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Questa_cartella_di_lavoro"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 firstSheet="1" activeTab="1"/>
  </bookViews>
  <sheets>
    <sheet name="Parametri" sheetId="2" state="hidden" r:id="rId1"/>
    <sheet name="GUCCI SNEAKERS M+W AVAILAB" sheetId="1" r:id="rId2"/>
  </sheets>
  <definedNames>
    <definedName name="_xlnm._FilterDatabase" localSheetId="1" hidden="1">'GUCCI SNEAKERS M+W AVAILAB'!$A$14:$BN$31</definedName>
  </definedNames>
  <calcPr calcId="191029"/>
</workbook>
</file>

<file path=xl/calcChain.xml><?xml version="1.0" encoding="utf-8"?>
<calcChain xmlns="http://schemas.openxmlformats.org/spreadsheetml/2006/main">
  <c r="BN33" i="1" l="1"/>
  <c r="BM33" i="1"/>
  <c r="BM31" i="1"/>
  <c r="BN31" i="1"/>
  <c r="BM30" i="1"/>
  <c r="BN30" i="1"/>
  <c r="BM29" i="1"/>
  <c r="BN29" i="1"/>
  <c r="BM28" i="1"/>
  <c r="BN28" i="1"/>
  <c r="BM27" i="1"/>
  <c r="BN27" i="1"/>
  <c r="BM26" i="1"/>
  <c r="BN26" i="1"/>
  <c r="BM25" i="1"/>
  <c r="BN25" i="1"/>
  <c r="BM24" i="1"/>
  <c r="BN24" i="1"/>
  <c r="BM23" i="1"/>
  <c r="BN23" i="1"/>
  <c r="BM22" i="1"/>
  <c r="BN22" i="1"/>
  <c r="BM21" i="1"/>
  <c r="BN21" i="1"/>
  <c r="BM20" i="1"/>
  <c r="BN20" i="1"/>
  <c r="BM19" i="1"/>
  <c r="BN19" i="1"/>
  <c r="BM18" i="1"/>
  <c r="BN18" i="1"/>
  <c r="BM17" i="1"/>
  <c r="BN17" i="1"/>
  <c r="BM16" i="1"/>
  <c r="BN16" i="1"/>
  <c r="BM15" i="1"/>
  <c r="BN15" i="1"/>
</calcChain>
</file>

<file path=xl/sharedStrings.xml><?xml version="1.0" encoding="utf-8"?>
<sst xmlns="http://schemas.openxmlformats.org/spreadsheetml/2006/main" count="845" uniqueCount="380">
  <si>
    <t>PP_BEESTORE</t>
  </si>
  <si>
    <t>DRIVER=SQL Server;SERVER=192.168.5.40;UID=sa;PWD=Sirio2019;</t>
  </si>
  <si>
    <t>192.168.5.40</t>
  </si>
  <si>
    <t>sa</t>
  </si>
  <si>
    <t>Sirio2019</t>
  </si>
  <si>
    <t xml:space="preserve"> </t>
  </si>
  <si>
    <t>ABBIGLIAMENTO ITA/FRA</t>
  </si>
  <si>
    <t>A</t>
  </si>
  <si>
    <t>32</t>
  </si>
  <si>
    <t>34</t>
  </si>
  <si>
    <t>36</t>
  </si>
  <si>
    <t>38</t>
  </si>
  <si>
    <t>40</t>
  </si>
  <si>
    <t>42</t>
  </si>
  <si>
    <t>44</t>
  </si>
  <si>
    <t>46</t>
  </si>
  <si>
    <t>48</t>
  </si>
  <si>
    <t>50</t>
  </si>
  <si>
    <t>52</t>
  </si>
  <si>
    <t>54</t>
  </si>
  <si>
    <t>56</t>
  </si>
  <si>
    <t>58</t>
  </si>
  <si>
    <t>60</t>
  </si>
  <si>
    <t>62</t>
  </si>
  <si>
    <t>64</t>
  </si>
  <si>
    <t>45</t>
  </si>
  <si>
    <t>53</t>
  </si>
  <si>
    <t>51</t>
  </si>
  <si>
    <t>60N</t>
  </si>
  <si>
    <t>66</t>
  </si>
  <si>
    <t>46N</t>
  </si>
  <si>
    <t>38S</t>
  </si>
  <si>
    <t>68</t>
  </si>
  <si>
    <t>TAGLIE FRANCESI</t>
  </si>
  <si>
    <t>B</t>
  </si>
  <si>
    <t>32F</t>
  </si>
  <si>
    <t>34F</t>
  </si>
  <si>
    <t>36F</t>
  </si>
  <si>
    <t>38F</t>
  </si>
  <si>
    <t>40F</t>
  </si>
  <si>
    <t>42F</t>
  </si>
  <si>
    <t>44F</t>
  </si>
  <si>
    <t>46F</t>
  </si>
  <si>
    <t>48F</t>
  </si>
  <si>
    <t>4436</t>
  </si>
  <si>
    <t>4638</t>
  </si>
  <si>
    <t>4840</t>
  </si>
  <si>
    <t>5042</t>
  </si>
  <si>
    <t>5244</t>
  </si>
  <si>
    <t>5446</t>
  </si>
  <si>
    <t>5648</t>
  </si>
  <si>
    <t>5850</t>
  </si>
  <si>
    <t>50F</t>
  </si>
  <si>
    <t>52F</t>
  </si>
  <si>
    <t>54F</t>
  </si>
  <si>
    <t>TAG JEANS</t>
  </si>
  <si>
    <t>C</t>
  </si>
  <si>
    <t>0</t>
  </si>
  <si>
    <t>1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</si>
  <si>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</si>
  <si>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</si>
  <si>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</si>
  <si>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</si>
  <si>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</si>
  <si>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</si>
  <si>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</si>
  <si>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</si>
  <si>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</si>
  <si>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33</t>
  </si>
  <si>
    <t>35</t>
  </si>
  <si>
    <t>37</t>
  </si>
  <si>
    <t>39</t>
  </si>
  <si>
    <t>41</t>
  </si>
  <si>
    <t>43</t>
  </si>
  <si>
    <t>47</t>
  </si>
  <si>
    <t>29/32</t>
  </si>
  <si>
    <t>24-36</t>
  </si>
  <si>
    <t>26-36</t>
  </si>
  <si>
    <t>28-37</t>
  </si>
  <si>
    <t>CALZATURE(USA)   GUANTI</t>
  </si>
  <si>
    <t>F</t>
  </si>
  <si>
    <t>1+</t>
  </si>
  <si>
    <t>2</t>
  </si>
  <si>
    <t>2+</t>
  </si>
  <si>
    <t>3</t>
  </si>
  <si>
    <t>3+</t>
  </si>
  <si>
    <t>4</t>
  </si>
  <si>
    <t>4+</t>
  </si>
  <si>
    <t>5</t>
  </si>
  <si>
    <t>5+</t>
  </si>
  <si>
    <t>6</t>
  </si>
  <si>
    <t>6+</t>
  </si>
  <si>
    <t>7</t>
  </si>
  <si>
    <t>7+</t>
  </si>
  <si>
    <t>8</t>
  </si>
  <si>
    <t>8+</t>
  </si>
  <si>
    <t>9</t>
  </si>
  <si>
    <t>9+</t>
  </si>
  <si>
    <t>10</t>
  </si>
  <si>
    <t>10+</t>
  </si>
  <si>
    <t>11</t>
  </si>
  <si>
    <t>11+</t>
  </si>
  <si>
    <t>12</t>
  </si>
  <si>
    <t>12+</t>
  </si>
  <si>
    <t>13</t>
  </si>
  <si>
    <t>13+</t>
  </si>
  <si>
    <t>14</t>
  </si>
  <si>
    <t>3334</t>
  </si>
  <si>
    <t>14+</t>
  </si>
  <si>
    <t>15</t>
  </si>
  <si>
    <t>3536</t>
  </si>
  <si>
    <t>5/6</t>
  </si>
  <si>
    <t>6/7</t>
  </si>
  <si>
    <t>3738</t>
  </si>
  <si>
    <t>7/8</t>
  </si>
  <si>
    <t>7,5/8,5</t>
  </si>
  <si>
    <t>3940</t>
  </si>
  <si>
    <t>8/9</t>
  </si>
  <si>
    <t>8,5/9,5</t>
  </si>
  <si>
    <t>9/10</t>
  </si>
  <si>
    <t>9,5/10,5</t>
  </si>
  <si>
    <t>10/11</t>
  </si>
  <si>
    <t>10,5/11,5</t>
  </si>
  <si>
    <t>11/12</t>
  </si>
  <si>
    <t>5,5/6,5</t>
  </si>
  <si>
    <t>CALZATURE (UK)</t>
  </si>
  <si>
    <t>G</t>
  </si>
  <si>
    <t>16</t>
  </si>
  <si>
    <t>XXXS-XXXL</t>
  </si>
  <si>
    <t>H</t>
  </si>
  <si>
    <t>3XS</t>
  </si>
  <si>
    <t>XXS</t>
  </si>
  <si>
    <t>XS</t>
  </si>
  <si>
    <t>S</t>
  </si>
  <si>
    <t>M</t>
  </si>
  <si>
    <t>L</t>
  </si>
  <si>
    <t>XL</t>
  </si>
  <si>
    <t>XXL</t>
  </si>
  <si>
    <t>XXXL</t>
  </si>
  <si>
    <t>4XL</t>
  </si>
  <si>
    <t>S/M</t>
  </si>
  <si>
    <t>M/L</t>
  </si>
  <si>
    <t>L/XL</t>
  </si>
  <si>
    <t>XL/XXL</t>
  </si>
  <si>
    <t>XXL/3XL</t>
  </si>
  <si>
    <t>5XL</t>
  </si>
  <si>
    <t>6XL</t>
  </si>
  <si>
    <t>XS/S</t>
  </si>
  <si>
    <t>P</t>
  </si>
  <si>
    <t>S/SF</t>
  </si>
  <si>
    <t>M/SF</t>
  </si>
  <si>
    <t>L/SF</t>
  </si>
  <si>
    <t>4XS</t>
  </si>
  <si>
    <t>XXS/XS</t>
  </si>
  <si>
    <t>XSSF</t>
  </si>
  <si>
    <t>SSF</t>
  </si>
  <si>
    <t>MSF</t>
  </si>
  <si>
    <t>LSF</t>
  </si>
  <si>
    <t>1C</t>
  </si>
  <si>
    <t>1S</t>
  </si>
  <si>
    <t>2C</t>
  </si>
  <si>
    <t>2S</t>
  </si>
  <si>
    <t>XXS/S</t>
  </si>
  <si>
    <t>Z</t>
  </si>
  <si>
    <t>...</t>
  </si>
  <si>
    <t>7XL</t>
  </si>
  <si>
    <t>XXXS/XXS</t>
  </si>
  <si>
    <t>C+</t>
  </si>
  <si>
    <t>XXX</t>
  </si>
  <si>
    <t>P - ANNULL</t>
  </si>
  <si>
    <t>CALZATURE SPORTIVE</t>
  </si>
  <si>
    <t>U1</t>
  </si>
  <si>
    <t>36 2/3</t>
  </si>
  <si>
    <t>37 1/3</t>
  </si>
  <si>
    <t>38 2/3</t>
  </si>
  <si>
    <t>39 1/3</t>
  </si>
  <si>
    <t>40 2/3</t>
  </si>
  <si>
    <t>41 1/3</t>
  </si>
  <si>
    <t>42 2/3</t>
  </si>
  <si>
    <t>43 1/3</t>
  </si>
  <si>
    <t>44 2/3</t>
  </si>
  <si>
    <t>45 1/3</t>
  </si>
  <si>
    <t>46 2/3</t>
  </si>
  <si>
    <t>47 1/3</t>
  </si>
  <si>
    <t>04/05</t>
  </si>
  <si>
    <t>04.5/05.5</t>
  </si>
  <si>
    <t>05/06</t>
  </si>
  <si>
    <t>05.5/06.5</t>
  </si>
  <si>
    <t>06/07</t>
  </si>
  <si>
    <t>06.5/07.5</t>
  </si>
  <si>
    <t>07/08</t>
  </si>
  <si>
    <t>07.5/08.5</t>
  </si>
  <si>
    <t>08/09</t>
  </si>
  <si>
    <t>08.5/09.5</t>
  </si>
  <si>
    <t>09/10</t>
  </si>
  <si>
    <t>09.5/10.5</t>
  </si>
  <si>
    <t>10.5/11.5</t>
  </si>
  <si>
    <t>05/06.5</t>
  </si>
  <si>
    <t>05.5/07</t>
  </si>
  <si>
    <t>06.5/08</t>
  </si>
  <si>
    <t>07.5/09</t>
  </si>
  <si>
    <t>08/09.5</t>
  </si>
  <si>
    <t>08.5/10</t>
  </si>
  <si>
    <t>09/10.5</t>
  </si>
  <si>
    <t>09.5/11</t>
  </si>
  <si>
    <t>10/11.5</t>
  </si>
  <si>
    <t>12/13</t>
  </si>
  <si>
    <t>13/14</t>
  </si>
  <si>
    <t>0 - 12</t>
  </si>
  <si>
    <t>W</t>
  </si>
  <si>
    <t>17</t>
  </si>
  <si>
    <t>18</t>
  </si>
  <si>
    <t>19</t>
  </si>
  <si>
    <t>0-2</t>
  </si>
  <si>
    <t>00</t>
  </si>
  <si>
    <t>000</t>
  </si>
  <si>
    <t>20</t>
  </si>
  <si>
    <t>CINTURE</t>
  </si>
  <si>
    <t>I</t>
  </si>
  <si>
    <t>65</t>
  </si>
  <si>
    <t>70</t>
  </si>
  <si>
    <t>75</t>
  </si>
  <si>
    <t>80</t>
  </si>
  <si>
    <t>85</t>
  </si>
  <si>
    <t>90</t>
  </si>
  <si>
    <t>95</t>
  </si>
  <si>
    <t>100</t>
  </si>
  <si>
    <t>105</t>
  </si>
  <si>
    <t>110</t>
  </si>
  <si>
    <t>115</t>
  </si>
  <si>
    <t>120</t>
  </si>
  <si>
    <t>125</t>
  </si>
  <si>
    <t>130</t>
  </si>
  <si>
    <t>135</t>
  </si>
  <si>
    <t>140</t>
  </si>
  <si>
    <t>145</t>
  </si>
  <si>
    <t>150</t>
  </si>
  <si>
    <t>155</t>
  </si>
  <si>
    <t>160</t>
  </si>
  <si>
    <t>104</t>
  </si>
  <si>
    <t>110/116</t>
  </si>
  <si>
    <t>122/128</t>
  </si>
  <si>
    <t>134/140</t>
  </si>
  <si>
    <t>146/152</t>
  </si>
  <si>
    <t>158/164</t>
  </si>
  <si>
    <t>CALZATURE UNISEX</t>
  </si>
  <si>
    <t>U</t>
  </si>
  <si>
    <t>34.5</t>
  </si>
  <si>
    <t>35.5</t>
  </si>
  <si>
    <t>36.5</t>
  </si>
  <si>
    <t>37.5</t>
  </si>
  <si>
    <t>38.5</t>
  </si>
  <si>
    <t>39.5</t>
  </si>
  <si>
    <t>40.5</t>
  </si>
  <si>
    <t>41.5</t>
  </si>
  <si>
    <t>42.5</t>
  </si>
  <si>
    <t>43.5</t>
  </si>
  <si>
    <t>44.5</t>
  </si>
  <si>
    <t>45.5</t>
  </si>
  <si>
    <t>46.5</t>
  </si>
  <si>
    <t>47.5</t>
  </si>
  <si>
    <t>49</t>
  </si>
  <si>
    <t>35/37</t>
  </si>
  <si>
    <t>38/40</t>
  </si>
  <si>
    <t>4142</t>
  </si>
  <si>
    <t>41/43</t>
  </si>
  <si>
    <t>44/46</t>
  </si>
  <si>
    <t>TT2</t>
  </si>
  <si>
    <t>TT3</t>
  </si>
  <si>
    <t>2-18 (UK)</t>
  </si>
  <si>
    <t>O</t>
  </si>
  <si>
    <t>0N</t>
  </si>
  <si>
    <t>UNICA (Borse/Acc.)</t>
  </si>
  <si>
    <t>T</t>
  </si>
  <si>
    <t>TU</t>
  </si>
  <si>
    <t>IDArticolo</t>
  </si>
  <si>
    <t>Costo</t>
  </si>
  <si>
    <t>Retail</t>
  </si>
  <si>
    <t>Linea</t>
  </si>
  <si>
    <t>Descrizione</t>
  </si>
  <si>
    <t>Modello</t>
  </si>
  <si>
    <t>Variante</t>
  </si>
  <si>
    <t>Sesso</t>
  </si>
  <si>
    <t>Marca</t>
  </si>
  <si>
    <t>Materiale</t>
  </si>
  <si>
    <t>Scalarino</t>
  </si>
  <si>
    <t>DONNA</t>
  </si>
  <si>
    <t>ITALY</t>
  </si>
  <si>
    <t>SNEAKERS</t>
  </si>
  <si>
    <t xml:space="preserve">Italy UE            </t>
  </si>
  <si>
    <t>Exterior: 100% Leather  Interior: 100% Leather  So</t>
  </si>
  <si>
    <t>550</t>
  </si>
  <si>
    <t>UOMO</t>
  </si>
  <si>
    <t>CALF SKIN</t>
  </si>
  <si>
    <t>WHITE</t>
  </si>
  <si>
    <t>990</t>
  </si>
  <si>
    <t>950</t>
  </si>
  <si>
    <t>Exterior: 100% Fabric  Interior: 100% Fabric  Sole</t>
  </si>
  <si>
    <t>Exterior: 100% Fabric 100% Rubber Interior: 100% F</t>
  </si>
  <si>
    <t>980</t>
  </si>
  <si>
    <t>NAVY</t>
  </si>
  <si>
    <t>1100</t>
  </si>
  <si>
    <t>GUCCI</t>
  </si>
  <si>
    <t>GUCCIDONNASNEAKERS</t>
  </si>
  <si>
    <t>1018249</t>
  </si>
  <si>
    <t>366</t>
  </si>
  <si>
    <t>790</t>
  </si>
  <si>
    <t>LEATHER UPPER AND RUBBER SOLE SHOE</t>
  </si>
  <si>
    <t>848307UPG40 9064</t>
  </si>
  <si>
    <t>GWHITEVRVGWHITE</t>
  </si>
  <si>
    <t>Material description 1: CALF SKIN - Material descr</t>
  </si>
  <si>
    <t>1036922</t>
  </si>
  <si>
    <t>361</t>
  </si>
  <si>
    <t>LEATHER UPPER AND RUBBER SOLE SNEAKER</t>
  </si>
  <si>
    <t>857963AAF10 9845</t>
  </si>
  <si>
    <t>OLBENAVRVNNN</t>
  </si>
  <si>
    <t>AUSTRALIA</t>
  </si>
  <si>
    <t>Exterior: 100% Fabric 100% Suede Interior: 100% Fa</t>
  </si>
  <si>
    <t>1036926</t>
  </si>
  <si>
    <t>848307AAE0H 1097</t>
  </si>
  <si>
    <t>BLACKGREATWHITVRV</t>
  </si>
  <si>
    <t>Exterior: 100% Leather Interior: 100% Fabric  Sole</t>
  </si>
  <si>
    <t>1036928</t>
  </si>
  <si>
    <t>509</t>
  </si>
  <si>
    <t>854041AAF0H 9246</t>
  </si>
  <si>
    <t>MISHMISHMISVRV</t>
  </si>
  <si>
    <t>1036931</t>
  </si>
  <si>
    <t>384</t>
  </si>
  <si>
    <t>830</t>
  </si>
  <si>
    <t>857016AAF0E 9073</t>
  </si>
  <si>
    <t>WHITEVRVVRV</t>
  </si>
  <si>
    <t>Exterior: 100% Leather Interior: 100% Leather Sole</t>
  </si>
  <si>
    <t>1036940</t>
  </si>
  <si>
    <t>459</t>
  </si>
  <si>
    <t>FABRIC UPPER AND RUBBER SOLE SNEAKER</t>
  </si>
  <si>
    <t>816489FAD6Q 8745</t>
  </si>
  <si>
    <t>BEBNACEROVRV</t>
  </si>
  <si>
    <t>T 100% POLYESTER</t>
  </si>
  <si>
    <t>411293</t>
  </si>
  <si>
    <t>439</t>
  </si>
  <si>
    <t>SNEAKER LEATHER, R.S</t>
  </si>
  <si>
    <t>528892DRW00 9522</t>
  </si>
  <si>
    <t>9522</t>
  </si>
  <si>
    <t>589740</t>
  </si>
  <si>
    <t>453</t>
  </si>
  <si>
    <t>6774239SFR0 2587</t>
  </si>
  <si>
    <t>2587</t>
  </si>
  <si>
    <t>Exterior: 100% Fabric  100% Leather Interior: 100%</t>
  </si>
  <si>
    <t>GUCCIUOMOSNEAKERS</t>
  </si>
  <si>
    <t>1018221</t>
  </si>
  <si>
    <t>848317UPG40 9064</t>
  </si>
  <si>
    <t>1036932</t>
  </si>
  <si>
    <t>848317AAE0H 1097</t>
  </si>
  <si>
    <t>1037102</t>
  </si>
  <si>
    <t>850193AAFOO 9071</t>
  </si>
  <si>
    <t>GWGWBABAGWVRVG</t>
  </si>
  <si>
    <t>Exterior: 100% Leather Interior: 100% Fabric Sole:</t>
  </si>
  <si>
    <t>1037109</t>
  </si>
  <si>
    <t>394</t>
  </si>
  <si>
    <t>850</t>
  </si>
  <si>
    <t>857889FAFEN 1077</t>
  </si>
  <si>
    <t>BLABLAGWBLAVRV</t>
  </si>
  <si>
    <t>1037128</t>
  </si>
  <si>
    <t>848317UPG40 1072</t>
  </si>
  <si>
    <t>BLACKVRVBLACK</t>
  </si>
  <si>
    <t>Exterior: 100% Leather  Interior: 100% Fabric  Sol</t>
  </si>
  <si>
    <t>1037353</t>
  </si>
  <si>
    <t>787476AADHW 1077</t>
  </si>
  <si>
    <t>840579</t>
  </si>
  <si>
    <t>787476AADHW 9573</t>
  </si>
  <si>
    <t>IVOBEEBGWGWG</t>
  </si>
  <si>
    <t xml:space="preserve">Exterior. 100% Leather 100% Fabric Interior: 100% </t>
  </si>
  <si>
    <t>873403</t>
  </si>
  <si>
    <t>RE-WEB SNEAKERS</t>
  </si>
  <si>
    <t>787476AADHW 9552</t>
  </si>
  <si>
    <t>873590</t>
  </si>
  <si>
    <t>GUCCI 2.0</t>
  </si>
  <si>
    <t>814040FAD6Q 8745</t>
  </si>
  <si>
    <t>Total QTY</t>
  </si>
  <si>
    <t>Total WHS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</si>
</sst>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1"/>
      <color indexed="8"/>
      <name val="Calibri"/>
      <family val="2"/>
    </font>
    <font>
      <b/>
      <sz val="10"/>
      <color indexed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44" fontId="2" fillId="0" borderId="0" xfId="1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4" fontId="2" fillId="0" borderId="0" xfId="1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44" fontId="4" fillId="2" borderId="0" xfId="1" applyFont="1" applyFill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emf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emf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14</xdr:row>
      <xdr:rowOff>238125</xdr:rowOff>
    </xdr:from>
    <xdr:to>
      <xdr:col>3</xdr:col>
      <xdr:colOff>676275</xdr:colOff>
      <xdr:row>14</xdr:row>
      <xdr:rowOff>1019175</xdr:rowOff>
    </xdr:to>
    <xdr:pic>
      <xdr:nvPicPr>
        <xdr:cNvPr id="1030" name="Immagine 1766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2505075"/>
          <a:ext cx="5238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152400</xdr:colOff>
      <xdr:row>14</xdr:row>
      <xdr:rowOff>238125</xdr:rowOff>
    </xdr:from>
    <xdr:to>
      <xdr:col>4</xdr:col>
      <xdr:colOff>676275</xdr:colOff>
      <xdr:row>14</xdr:row>
      <xdr:rowOff>1019175</xdr:rowOff>
    </xdr:to>
    <xdr:pic>
      <xdr:nvPicPr>
        <xdr:cNvPr id="1031" name="Immagine 1769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00125" y="2505075"/>
          <a:ext cx="5238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152400</xdr:colOff>
      <xdr:row>15</xdr:row>
      <xdr:rowOff>238125</xdr:rowOff>
    </xdr:from>
    <xdr:to>
      <xdr:col>3</xdr:col>
      <xdr:colOff>676275</xdr:colOff>
      <xdr:row>15</xdr:row>
      <xdr:rowOff>1019175</xdr:rowOff>
    </xdr:to>
    <xdr:pic>
      <xdr:nvPicPr>
        <xdr:cNvPr id="1032" name="Immagine 1772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2400" y="3581400"/>
          <a:ext cx="5238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152400</xdr:colOff>
      <xdr:row>15</xdr:row>
      <xdr:rowOff>238125</xdr:rowOff>
    </xdr:from>
    <xdr:to>
      <xdr:col>4</xdr:col>
      <xdr:colOff>676275</xdr:colOff>
      <xdr:row>15</xdr:row>
      <xdr:rowOff>1019175</xdr:rowOff>
    </xdr:to>
    <xdr:pic>
      <xdr:nvPicPr>
        <xdr:cNvPr id="1033" name="Immagine 1775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00125" y="3581400"/>
          <a:ext cx="5238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152400</xdr:colOff>
      <xdr:row>16</xdr:row>
      <xdr:rowOff>238125</xdr:rowOff>
    </xdr:from>
    <xdr:to>
      <xdr:col>3</xdr:col>
      <xdr:colOff>676275</xdr:colOff>
      <xdr:row>16</xdr:row>
      <xdr:rowOff>1019175</xdr:rowOff>
    </xdr:to>
    <xdr:pic>
      <xdr:nvPicPr>
        <xdr:cNvPr id="1034" name="Immagine 1778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52400" y="4657725"/>
          <a:ext cx="5238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152400</xdr:colOff>
      <xdr:row>16</xdr:row>
      <xdr:rowOff>238125</xdr:rowOff>
    </xdr:from>
    <xdr:to>
      <xdr:col>4</xdr:col>
      <xdr:colOff>676275</xdr:colOff>
      <xdr:row>16</xdr:row>
      <xdr:rowOff>1019175</xdr:rowOff>
    </xdr:to>
    <xdr:pic>
      <xdr:nvPicPr>
        <xdr:cNvPr id="1035" name="Immagine 1781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000125" y="4657725"/>
          <a:ext cx="5238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152400</xdr:colOff>
      <xdr:row>18</xdr:row>
      <xdr:rowOff>238125</xdr:rowOff>
    </xdr:from>
    <xdr:to>
      <xdr:col>3</xdr:col>
      <xdr:colOff>676275</xdr:colOff>
      <xdr:row>18</xdr:row>
      <xdr:rowOff>1019175</xdr:rowOff>
    </xdr:to>
    <xdr:pic>
      <xdr:nvPicPr>
        <xdr:cNvPr id="1036" name="Immagine 1784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52400" y="6810375"/>
          <a:ext cx="5238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152400</xdr:colOff>
      <xdr:row>18</xdr:row>
      <xdr:rowOff>238125</xdr:rowOff>
    </xdr:from>
    <xdr:to>
      <xdr:col>4</xdr:col>
      <xdr:colOff>676275</xdr:colOff>
      <xdr:row>18</xdr:row>
      <xdr:rowOff>1019175</xdr:rowOff>
    </xdr:to>
    <xdr:pic>
      <xdr:nvPicPr>
        <xdr:cNvPr id="1037" name="Immagine 1787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000125" y="6810375"/>
          <a:ext cx="5238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152400</xdr:colOff>
      <xdr:row>20</xdr:row>
      <xdr:rowOff>238125</xdr:rowOff>
    </xdr:from>
    <xdr:to>
      <xdr:col>3</xdr:col>
      <xdr:colOff>676275</xdr:colOff>
      <xdr:row>20</xdr:row>
      <xdr:rowOff>1019175</xdr:rowOff>
    </xdr:to>
    <xdr:pic>
      <xdr:nvPicPr>
        <xdr:cNvPr id="1038" name="Immagine 1790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52400" y="8963025"/>
          <a:ext cx="5238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152400</xdr:colOff>
      <xdr:row>20</xdr:row>
      <xdr:rowOff>238125</xdr:rowOff>
    </xdr:from>
    <xdr:to>
      <xdr:col>4</xdr:col>
      <xdr:colOff>676275</xdr:colOff>
      <xdr:row>20</xdr:row>
      <xdr:rowOff>1019175</xdr:rowOff>
    </xdr:to>
    <xdr:pic>
      <xdr:nvPicPr>
        <xdr:cNvPr id="1039" name="Immagine 1793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000125" y="8963025"/>
          <a:ext cx="5238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152400</xdr:colOff>
      <xdr:row>21</xdr:row>
      <xdr:rowOff>238125</xdr:rowOff>
    </xdr:from>
    <xdr:to>
      <xdr:col>3</xdr:col>
      <xdr:colOff>676275</xdr:colOff>
      <xdr:row>21</xdr:row>
      <xdr:rowOff>1019175</xdr:rowOff>
    </xdr:to>
    <xdr:pic>
      <xdr:nvPicPr>
        <xdr:cNvPr id="1040" name="Immagine 1796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52400" y="10039350"/>
          <a:ext cx="5238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152400</xdr:colOff>
      <xdr:row>21</xdr:row>
      <xdr:rowOff>238125</xdr:rowOff>
    </xdr:from>
    <xdr:to>
      <xdr:col>4</xdr:col>
      <xdr:colOff>676275</xdr:colOff>
      <xdr:row>21</xdr:row>
      <xdr:rowOff>1019175</xdr:rowOff>
    </xdr:to>
    <xdr:pic>
      <xdr:nvPicPr>
        <xdr:cNvPr id="1041" name="Immagine 1799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000125" y="10039350"/>
          <a:ext cx="5238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152400</xdr:colOff>
      <xdr:row>22</xdr:row>
      <xdr:rowOff>238125</xdr:rowOff>
    </xdr:from>
    <xdr:to>
      <xdr:col>3</xdr:col>
      <xdr:colOff>676275</xdr:colOff>
      <xdr:row>22</xdr:row>
      <xdr:rowOff>1019175</xdr:rowOff>
    </xdr:to>
    <xdr:pic>
      <xdr:nvPicPr>
        <xdr:cNvPr id="1042" name="Immagine 1844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52400" y="11115675"/>
          <a:ext cx="5238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152400</xdr:colOff>
      <xdr:row>22</xdr:row>
      <xdr:rowOff>238125</xdr:rowOff>
    </xdr:from>
    <xdr:to>
      <xdr:col>4</xdr:col>
      <xdr:colOff>676275</xdr:colOff>
      <xdr:row>22</xdr:row>
      <xdr:rowOff>1019175</xdr:rowOff>
    </xdr:to>
    <xdr:pic>
      <xdr:nvPicPr>
        <xdr:cNvPr id="1043" name="Immagine 1847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000125" y="11115675"/>
          <a:ext cx="5238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152400</xdr:colOff>
      <xdr:row>24</xdr:row>
      <xdr:rowOff>238125</xdr:rowOff>
    </xdr:from>
    <xdr:to>
      <xdr:col>3</xdr:col>
      <xdr:colOff>676275</xdr:colOff>
      <xdr:row>24</xdr:row>
      <xdr:rowOff>1019175</xdr:rowOff>
    </xdr:to>
    <xdr:pic>
      <xdr:nvPicPr>
        <xdr:cNvPr id="1044" name="Immagine 1850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52400" y="13268325"/>
          <a:ext cx="5238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152400</xdr:colOff>
      <xdr:row>24</xdr:row>
      <xdr:rowOff>238125</xdr:rowOff>
    </xdr:from>
    <xdr:to>
      <xdr:col>4</xdr:col>
      <xdr:colOff>676275</xdr:colOff>
      <xdr:row>24</xdr:row>
      <xdr:rowOff>1019175</xdr:rowOff>
    </xdr:to>
    <xdr:pic>
      <xdr:nvPicPr>
        <xdr:cNvPr id="1045" name="Immagine 1853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1000125" y="13268325"/>
          <a:ext cx="5238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152400</xdr:colOff>
      <xdr:row>25</xdr:row>
      <xdr:rowOff>238125</xdr:rowOff>
    </xdr:from>
    <xdr:to>
      <xdr:col>3</xdr:col>
      <xdr:colOff>676275</xdr:colOff>
      <xdr:row>25</xdr:row>
      <xdr:rowOff>1019175</xdr:rowOff>
    </xdr:to>
    <xdr:pic>
      <xdr:nvPicPr>
        <xdr:cNvPr id="1046" name="Immagine 1856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52400" y="14344650"/>
          <a:ext cx="5238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152400</xdr:colOff>
      <xdr:row>25</xdr:row>
      <xdr:rowOff>238125</xdr:rowOff>
    </xdr:from>
    <xdr:to>
      <xdr:col>4</xdr:col>
      <xdr:colOff>676275</xdr:colOff>
      <xdr:row>25</xdr:row>
      <xdr:rowOff>1019175</xdr:rowOff>
    </xdr:to>
    <xdr:pic>
      <xdr:nvPicPr>
        <xdr:cNvPr id="1047" name="Immagine 1859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1000125" y="14344650"/>
          <a:ext cx="5238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152400</xdr:colOff>
      <xdr:row>26</xdr:row>
      <xdr:rowOff>238125</xdr:rowOff>
    </xdr:from>
    <xdr:to>
      <xdr:col>3</xdr:col>
      <xdr:colOff>676275</xdr:colOff>
      <xdr:row>26</xdr:row>
      <xdr:rowOff>1019175</xdr:rowOff>
    </xdr:to>
    <xdr:pic>
      <xdr:nvPicPr>
        <xdr:cNvPr id="1048" name="Immagine 1862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52400" y="15420975"/>
          <a:ext cx="5238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152400</xdr:colOff>
      <xdr:row>26</xdr:row>
      <xdr:rowOff>238125</xdr:rowOff>
    </xdr:from>
    <xdr:to>
      <xdr:col>4</xdr:col>
      <xdr:colOff>676275</xdr:colOff>
      <xdr:row>26</xdr:row>
      <xdr:rowOff>1019175</xdr:rowOff>
    </xdr:to>
    <xdr:pic>
      <xdr:nvPicPr>
        <xdr:cNvPr id="1049" name="Immagine 1865"/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1000125" y="15420975"/>
          <a:ext cx="5238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152400</xdr:colOff>
      <xdr:row>28</xdr:row>
      <xdr:rowOff>238125</xdr:rowOff>
    </xdr:from>
    <xdr:to>
      <xdr:col>3</xdr:col>
      <xdr:colOff>676275</xdr:colOff>
      <xdr:row>28</xdr:row>
      <xdr:rowOff>1019175</xdr:rowOff>
    </xdr:to>
    <xdr:pic>
      <xdr:nvPicPr>
        <xdr:cNvPr id="1050" name="Immagine 1868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152400" y="17573625"/>
          <a:ext cx="5238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152400</xdr:colOff>
      <xdr:row>28</xdr:row>
      <xdr:rowOff>238125</xdr:rowOff>
    </xdr:from>
    <xdr:to>
      <xdr:col>4</xdr:col>
      <xdr:colOff>676275</xdr:colOff>
      <xdr:row>28</xdr:row>
      <xdr:rowOff>1019175</xdr:rowOff>
    </xdr:to>
    <xdr:pic>
      <xdr:nvPicPr>
        <xdr:cNvPr id="1051" name="Immagine 1871"/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1000125" y="17573625"/>
          <a:ext cx="5238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152400</xdr:colOff>
      <xdr:row>29</xdr:row>
      <xdr:rowOff>238125</xdr:rowOff>
    </xdr:from>
    <xdr:to>
      <xdr:col>3</xdr:col>
      <xdr:colOff>676275</xdr:colOff>
      <xdr:row>29</xdr:row>
      <xdr:rowOff>1019175</xdr:rowOff>
    </xdr:to>
    <xdr:pic>
      <xdr:nvPicPr>
        <xdr:cNvPr id="1052" name="Immagine 1874"/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152400" y="18649950"/>
          <a:ext cx="5238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152400</xdr:colOff>
      <xdr:row>29</xdr:row>
      <xdr:rowOff>238125</xdr:rowOff>
    </xdr:from>
    <xdr:to>
      <xdr:col>4</xdr:col>
      <xdr:colOff>676275</xdr:colOff>
      <xdr:row>29</xdr:row>
      <xdr:rowOff>1019175</xdr:rowOff>
    </xdr:to>
    <xdr:pic>
      <xdr:nvPicPr>
        <xdr:cNvPr id="1053" name="Immagine 1877"/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1000125" y="18649950"/>
          <a:ext cx="5238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152400</xdr:colOff>
      <xdr:row>30</xdr:row>
      <xdr:rowOff>238125</xdr:rowOff>
    </xdr:from>
    <xdr:to>
      <xdr:col>3</xdr:col>
      <xdr:colOff>676275</xdr:colOff>
      <xdr:row>30</xdr:row>
      <xdr:rowOff>1019175</xdr:rowOff>
    </xdr:to>
    <xdr:pic>
      <xdr:nvPicPr>
        <xdr:cNvPr id="1054" name="Immagine 1880"/>
        <xdr:cNvPicPr>
          <a:picLocks noChangeAspect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152400" y="19726275"/>
          <a:ext cx="5238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152400</xdr:colOff>
      <xdr:row>30</xdr:row>
      <xdr:rowOff>238125</xdr:rowOff>
    </xdr:from>
    <xdr:to>
      <xdr:col>4</xdr:col>
      <xdr:colOff>676275</xdr:colOff>
      <xdr:row>30</xdr:row>
      <xdr:rowOff>1019175</xdr:rowOff>
    </xdr:to>
    <xdr:pic>
      <xdr:nvPicPr>
        <xdr:cNvPr id="1055" name="Immagine 1883"/>
        <xdr:cNvPicPr>
          <a:picLocks noChangeAspect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1000125" y="19726275"/>
          <a:ext cx="5238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85725</xdr:colOff>
      <xdr:row>17</xdr:row>
      <xdr:rowOff>123825</xdr:rowOff>
    </xdr:from>
    <xdr:to>
      <xdr:col>3</xdr:col>
      <xdr:colOff>733425</xdr:colOff>
      <xdr:row>17</xdr:row>
      <xdr:rowOff>990600</xdr:rowOff>
    </xdr:to>
    <xdr:pic>
      <xdr:nvPicPr>
        <xdr:cNvPr id="1056" name="Immagine 2" descr="Gucci Sneakers 2.0 in pelle traforata - Bianco | 854041AAF0H | GIGLIO.COM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85725" y="5619750"/>
          <a:ext cx="64770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95250</xdr:colOff>
      <xdr:row>19</xdr:row>
      <xdr:rowOff>66675</xdr:rowOff>
    </xdr:from>
    <xdr:to>
      <xdr:col>3</xdr:col>
      <xdr:colOff>723900</xdr:colOff>
      <xdr:row>19</xdr:row>
      <xdr:rowOff>1000125</xdr:rowOff>
    </xdr:to>
    <xdr:pic>
      <xdr:nvPicPr>
        <xdr:cNvPr id="1057" name="Immagine 3" descr="Gucci Sneakers 2.0 | Men's | Vitkac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95250" y="7715250"/>
          <a:ext cx="6286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85725</xdr:colOff>
      <xdr:row>23</xdr:row>
      <xdr:rowOff>95250</xdr:rowOff>
    </xdr:from>
    <xdr:to>
      <xdr:col>3</xdr:col>
      <xdr:colOff>790575</xdr:colOff>
      <xdr:row>23</xdr:row>
      <xdr:rowOff>1047750</xdr:rowOff>
    </xdr:to>
    <xdr:pic>
      <xdr:nvPicPr>
        <xdr:cNvPr id="1058" name="Immagine 6" descr="Gucci Sneakers in pelle - Nero | 848317AAE0H | GIGLIO.COM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85725" y="12049125"/>
          <a:ext cx="7048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200025</xdr:colOff>
      <xdr:row>27</xdr:row>
      <xdr:rowOff>266700</xdr:rowOff>
    </xdr:from>
    <xdr:to>
      <xdr:col>4</xdr:col>
      <xdr:colOff>114300</xdr:colOff>
      <xdr:row>28</xdr:row>
      <xdr:rowOff>200025</xdr:rowOff>
    </xdr:to>
    <xdr:pic>
      <xdr:nvPicPr>
        <xdr:cNvPr id="1059" name="Immagine 7" descr="GUCCI SNEAKERS 787476 AADHW 1077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200025" y="16525875"/>
          <a:ext cx="76200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31</xdr:row>
      <xdr:rowOff>0</xdr:rowOff>
    </xdr:from>
    <xdr:to>
      <xdr:col>3</xdr:col>
      <xdr:colOff>828675</xdr:colOff>
      <xdr:row>31</xdr:row>
      <xdr:rowOff>9525</xdr:rowOff>
    </xdr:to>
    <xdr:pic>
      <xdr:nvPicPr>
        <xdr:cNvPr id="1060" name="Immagine 8" descr="T SHIRT Uomo GUCCI 784361 XJGTE 1152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0" y="20564475"/>
          <a:ext cx="82867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200025</xdr:colOff>
      <xdr:row>0</xdr:row>
      <xdr:rowOff>38100</xdr:rowOff>
    </xdr:from>
    <xdr:to>
      <xdr:col>4</xdr:col>
      <xdr:colOff>180975</xdr:colOff>
      <xdr:row>1</xdr:row>
      <xdr:rowOff>180975</xdr:rowOff>
    </xdr:to>
    <xdr:pic>
      <xdr:nvPicPr>
        <xdr:cNvPr id="1028" name="Ordinati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38100"/>
          <a:ext cx="828675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200025</xdr:colOff>
      <xdr:row>0</xdr:row>
      <xdr:rowOff>38100</xdr:rowOff>
    </xdr:from>
    <xdr:to>
      <xdr:col>9</xdr:col>
      <xdr:colOff>342900</xdr:colOff>
      <xdr:row>1</xdr:row>
      <xdr:rowOff>180975</xdr:rowOff>
    </xdr:to>
    <xdr:pic>
      <xdr:nvPicPr>
        <xdr:cNvPr id="1029" name="InserisciTaglie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5475" y="38100"/>
          <a:ext cx="857250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/>
  <dimension ref="A1:A5"/>
  <sheetViews>
    <sheetView workbookViewId="0"/>
  </sheetViews>
  <sheetFormatPr defaultRowHeight="15" x14ac:dyDescent="0.25"/>
  <sheetData>
    <row r="1" spans="1:1" x14ac:dyDescent="0.25">
      <c r="A1" t="s">
        <v>1</v>
      </c>
    </row>
    <row r="2" spans="1:1" x14ac:dyDescent="0.25">
      <c r="A2" t="s">
        <v>2</v>
      </c>
    </row>
    <row r="3" spans="1:1" x14ac:dyDescent="0.25">
      <c r="A3" t="s">
        <v>0</v>
      </c>
    </row>
    <row r="4" spans="1:1" x14ac:dyDescent="0.25">
      <c r="A4" t="s">
        <v>3</v>
      </c>
    </row>
    <row r="5" spans="1:1" x14ac:dyDescent="0.25">
      <c r="A5" t="s">
        <v>4</v>
      </c>
    </row>
  </sheetData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/>
  <dimension ref="A1:BN33"/>
  <sheetViews>
    <sheetView tabSelected="1" topLeftCell="D1" zoomScale="90" zoomScaleNormal="90" workbookViewId="0">
      <selection activeCell="M26" sqref="M26"/>
    </sheetView>
  </sheetViews>
  <sheetFormatPr defaultColWidth="5.5703125" defaultRowHeight="12.75" x14ac:dyDescent="0.25"/>
  <cols>
    <col min="1" max="3" width="0" style="1" hidden="1" customWidth="1"/>
    <col min="4" max="5" width="12.7109375" style="1" customWidth="1"/>
    <col min="6" max="8" width="0" style="1" hidden="1" customWidth="1"/>
    <col min="9" max="10" width="10.7109375" style="1" customWidth="1"/>
    <col min="11" max="11" width="20.7109375" style="2" customWidth="1"/>
    <col min="12" max="12" width="38.42578125" style="1" bestFit="1" customWidth="1"/>
    <col min="13" max="17" width="20.7109375" style="1" customWidth="1"/>
    <col min="18" max="18" width="5.5703125" style="1" customWidth="1"/>
    <col min="19" max="53" width="5.7109375" style="1" customWidth="1"/>
    <col min="54" max="64" width="5.7109375" style="1" hidden="1" customWidth="1"/>
    <col min="65" max="65" width="13.140625" style="5" bestFit="1" customWidth="1"/>
    <col min="66" max="66" width="14.85546875" style="6" bestFit="1" customWidth="1"/>
    <col min="67" max="16384" width="5.5703125" style="1"/>
  </cols>
  <sheetData>
    <row r="1" spans="1:66" x14ac:dyDescent="0.25">
      <c r="A1" s="1">
        <v>0</v>
      </c>
      <c r="B1" s="1" t="s">
        <v>5</v>
      </c>
      <c r="C1" s="1" t="s">
        <v>5</v>
      </c>
      <c r="D1" s="1" t="s">
        <v>5</v>
      </c>
      <c r="E1" s="1" t="s">
        <v>5</v>
      </c>
      <c r="F1" s="1" t="s">
        <v>5</v>
      </c>
      <c r="G1" s="1" t="s">
        <v>5</v>
      </c>
      <c r="H1" s="1" t="s">
        <v>5</v>
      </c>
      <c r="I1" s="1" t="s">
        <v>5</v>
      </c>
      <c r="J1" s="1" t="s">
        <v>5</v>
      </c>
      <c r="K1" s="2" t="s">
        <v>5</v>
      </c>
      <c r="L1" s="1" t="s">
        <v>5</v>
      </c>
      <c r="M1" s="1" t="s">
        <v>5</v>
      </c>
      <c r="N1" s="1" t="s">
        <v>5</v>
      </c>
      <c r="O1" s="1" t="s">
        <v>5</v>
      </c>
      <c r="P1" s="1" t="s">
        <v>5</v>
      </c>
      <c r="Q1" s="1" t="s">
        <v>5</v>
      </c>
      <c r="R1" s="1" t="s">
        <v>6</v>
      </c>
      <c r="S1" s="1" t="s">
        <v>7</v>
      </c>
      <c r="T1" s="1" t="s">
        <v>8</v>
      </c>
      <c r="U1" s="1" t="s">
        <v>9</v>
      </c>
      <c r="V1" s="1" t="s">
        <v>10</v>
      </c>
      <c r="W1" s="1" t="s">
        <v>11</v>
      </c>
      <c r="X1" s="1" t="s">
        <v>12</v>
      </c>
      <c r="Y1" s="1" t="s">
        <v>13</v>
      </c>
      <c r="Z1" s="1" t="s">
        <v>14</v>
      </c>
      <c r="AA1" s="1" t="s">
        <v>15</v>
      </c>
      <c r="AB1" s="1" t="s">
        <v>16</v>
      </c>
      <c r="AC1" s="1" t="s">
        <v>17</v>
      </c>
      <c r="AD1" s="1" t="s">
        <v>18</v>
      </c>
      <c r="AE1" s="1" t="s">
        <v>19</v>
      </c>
      <c r="AF1" s="1" t="s">
        <v>20</v>
      </c>
      <c r="AG1" s="1" t="s">
        <v>21</v>
      </c>
      <c r="AH1" s="1" t="s">
        <v>22</v>
      </c>
      <c r="AI1" s="1" t="s">
        <v>23</v>
      </c>
      <c r="AJ1" s="1" t="s">
        <v>24</v>
      </c>
      <c r="AK1" s="1" t="s">
        <v>25</v>
      </c>
      <c r="AL1" s="1" t="s">
        <v>26</v>
      </c>
      <c r="AM1" s="1" t="s">
        <v>27</v>
      </c>
      <c r="AN1" s="1" t="s">
        <v>28</v>
      </c>
      <c r="AO1" s="1" t="s">
        <v>29</v>
      </c>
      <c r="AP1" s="1" t="s">
        <v>30</v>
      </c>
      <c r="AQ1" s="1" t="s">
        <v>31</v>
      </c>
      <c r="AR1" s="1" t="s">
        <v>32</v>
      </c>
      <c r="BM1" s="5" t="s">
        <v>5</v>
      </c>
      <c r="BN1" s="6" t="s">
        <v>5</v>
      </c>
    </row>
    <row r="2" spans="1:66" x14ac:dyDescent="0.25">
      <c r="A2" s="1">
        <v>0</v>
      </c>
      <c r="B2" s="1" t="s">
        <v>5</v>
      </c>
      <c r="C2" s="1" t="s">
        <v>5</v>
      </c>
      <c r="D2" s="1" t="s">
        <v>5</v>
      </c>
      <c r="E2" s="1" t="s">
        <v>5</v>
      </c>
      <c r="F2" s="1" t="s">
        <v>5</v>
      </c>
      <c r="G2" s="1" t="s">
        <v>5</v>
      </c>
      <c r="H2" s="1" t="s">
        <v>5</v>
      </c>
      <c r="I2" s="1" t="s">
        <v>5</v>
      </c>
      <c r="J2" s="1" t="s">
        <v>5</v>
      </c>
      <c r="K2" s="2" t="s">
        <v>5</v>
      </c>
      <c r="L2" s="1" t="s">
        <v>5</v>
      </c>
      <c r="M2" s="1" t="s">
        <v>5</v>
      </c>
      <c r="N2" s="1" t="s">
        <v>5</v>
      </c>
      <c r="O2" s="1" t="s">
        <v>5</v>
      </c>
      <c r="P2" s="1" t="s">
        <v>5</v>
      </c>
      <c r="Q2" s="1" t="s">
        <v>5</v>
      </c>
      <c r="R2" s="1" t="s">
        <v>33</v>
      </c>
      <c r="S2" s="1" t="s">
        <v>34</v>
      </c>
      <c r="T2" s="1" t="s">
        <v>35</v>
      </c>
      <c r="U2" s="1" t="s">
        <v>36</v>
      </c>
      <c r="V2" s="1" t="s">
        <v>37</v>
      </c>
      <c r="W2" s="1" t="s">
        <v>38</v>
      </c>
      <c r="X2" s="1" t="s">
        <v>39</v>
      </c>
      <c r="Y2" s="1" t="s">
        <v>40</v>
      </c>
      <c r="Z2" s="1" t="s">
        <v>41</v>
      </c>
      <c r="AA2" s="1" t="s">
        <v>42</v>
      </c>
      <c r="AB2" s="1" t="s">
        <v>43</v>
      </c>
      <c r="AC2" s="1" t="s">
        <v>44</v>
      </c>
      <c r="AD2" s="1" t="s">
        <v>45</v>
      </c>
      <c r="AE2" s="1" t="s">
        <v>46</v>
      </c>
      <c r="AF2" s="1" t="s">
        <v>47</v>
      </c>
      <c r="AG2" s="1" t="s">
        <v>48</v>
      </c>
      <c r="AH2" s="1" t="s">
        <v>49</v>
      </c>
      <c r="AI2" s="1" t="s">
        <v>50</v>
      </c>
      <c r="AJ2" s="1" t="s">
        <v>51</v>
      </c>
      <c r="AK2" s="1" t="s">
        <v>52</v>
      </c>
      <c r="AL2" s="1" t="s">
        <v>53</v>
      </c>
      <c r="AM2" s="1" t="s">
        <v>54</v>
      </c>
      <c r="BM2" s="5" t="s">
        <v>5</v>
      </c>
      <c r="BN2" s="6" t="s">
        <v>5</v>
      </c>
    </row>
    <row r="3" spans="1:66" x14ac:dyDescent="0.25">
      <c r="A3" s="1">
        <v>0</v>
      </c>
      <c r="B3" s="1" t="s">
        <v>5</v>
      </c>
      <c r="C3" s="1" t="s">
        <v>5</v>
      </c>
      <c r="D3" s="1" t="s">
        <v>5</v>
      </c>
      <c r="E3" s="1" t="s">
        <v>5</v>
      </c>
      <c r="F3" s="1" t="s">
        <v>5</v>
      </c>
      <c r="G3" s="1" t="s">
        <v>5</v>
      </c>
      <c r="H3" s="1" t="s">
        <v>5</v>
      </c>
      <c r="I3" s="1" t="s">
        <v>5</v>
      </c>
      <c r="J3" s="1" t="s">
        <v>5</v>
      </c>
      <c r="K3" s="2" t="s">
        <v>5</v>
      </c>
      <c r="L3" s="1" t="s">
        <v>5</v>
      </c>
      <c r="M3" s="1" t="s">
        <v>5</v>
      </c>
      <c r="N3" s="1" t="s">
        <v>5</v>
      </c>
      <c r="O3" s="1" t="s">
        <v>5</v>
      </c>
      <c r="P3" s="1" t="s">
        <v>5</v>
      </c>
      <c r="Q3" s="1" t="s">
        <v>5</v>
      </c>
      <c r="R3" s="1" t="s">
        <v>55</v>
      </c>
      <c r="S3" s="1" t="s">
        <v>56</v>
      </c>
      <c r="T3" s="1" t="s">
        <v>57</v>
      </c>
      <c r="U3" s="1" t="s">
        <v>58</v>
      </c>
      <c r="V3" s="1" t="s">
        <v>59</v>
      </c>
      <c r="W3" s="1" t="s">
        <v>60</v>
      </c>
      <c r="X3" s="1" t="s">
        <v>61</v>
      </c>
      <c r="Y3" s="1" t="s">
        <v>62</v>
      </c>
      <c r="Z3" s="1" t="s">
        <v>63</v>
      </c>
      <c r="AA3" s="1" t="s">
        <v>64</v>
      </c>
      <c r="AB3" s="1" t="s">
        <v>65</v>
      </c>
      <c r="AC3" s="1" t="s">
        <v>66</v>
      </c>
      <c r="AD3" s="1" t="s">
        <v>67</v>
      </c>
      <c r="AE3" s="1" t="s">
        <v>8</v>
      </c>
      <c r="AF3" s="1" t="s">
        <v>68</v>
      </c>
      <c r="AG3" s="1" t="s">
        <v>9</v>
      </c>
      <c r="AH3" s="1" t="s">
        <v>69</v>
      </c>
      <c r="AI3" s="1" t="s">
        <v>10</v>
      </c>
      <c r="AJ3" s="1" t="s">
        <v>70</v>
      </c>
      <c r="AK3" s="1" t="s">
        <v>11</v>
      </c>
      <c r="AL3" s="1" t="s">
        <v>71</v>
      </c>
      <c r="AM3" s="1" t="s">
        <v>12</v>
      </c>
      <c r="AN3" s="1" t="s">
        <v>72</v>
      </c>
      <c r="AO3" s="1" t="s">
        <v>13</v>
      </c>
      <c r="AP3" s="1" t="s">
        <v>73</v>
      </c>
      <c r="AQ3" s="1" t="s">
        <v>14</v>
      </c>
      <c r="AR3" s="1" t="s">
        <v>25</v>
      </c>
      <c r="AS3" s="1" t="s">
        <v>15</v>
      </c>
      <c r="AT3" s="1" t="s">
        <v>74</v>
      </c>
      <c r="AU3" s="1" t="s">
        <v>16</v>
      </c>
      <c r="AV3" s="1" t="s">
        <v>75</v>
      </c>
      <c r="AW3" s="1" t="s">
        <v>76</v>
      </c>
      <c r="AX3" s="1" t="s">
        <v>77</v>
      </c>
      <c r="AY3" s="1" t="s">
        <v>78</v>
      </c>
      <c r="BM3" s="5" t="s">
        <v>5</v>
      </c>
      <c r="BN3" s="6" t="s">
        <v>5</v>
      </c>
    </row>
    <row r="4" spans="1:66" x14ac:dyDescent="0.25">
      <c r="A4" s="1">
        <v>0</v>
      </c>
      <c r="B4" s="1" t="s">
        <v>5</v>
      </c>
      <c r="C4" s="1" t="s">
        <v>5</v>
      </c>
      <c r="D4" s="1" t="s">
        <v>5</v>
      </c>
      <c r="E4" s="1" t="s">
        <v>5</v>
      </c>
      <c r="F4" s="1" t="s">
        <v>5</v>
      </c>
      <c r="G4" s="1" t="s">
        <v>5</v>
      </c>
      <c r="H4" s="1" t="s">
        <v>5</v>
      </c>
      <c r="I4" s="1" t="s">
        <v>5</v>
      </c>
      <c r="J4" s="1" t="s">
        <v>5</v>
      </c>
      <c r="K4" s="2" t="s">
        <v>5</v>
      </c>
      <c r="L4" s="1" t="s">
        <v>5</v>
      </c>
      <c r="M4" s="1" t="s">
        <v>5</v>
      </c>
      <c r="N4" s="1" t="s">
        <v>5</v>
      </c>
      <c r="O4" s="1" t="s">
        <v>5</v>
      </c>
      <c r="P4" s="1" t="s">
        <v>5</v>
      </c>
      <c r="Q4" s="1" t="s">
        <v>5</v>
      </c>
      <c r="R4" s="1" t="s">
        <v>79</v>
      </c>
      <c r="S4" s="1" t="s">
        <v>80</v>
      </c>
      <c r="T4" s="1" t="s">
        <v>58</v>
      </c>
      <c r="U4" s="1" t="s">
        <v>81</v>
      </c>
      <c r="V4" s="1" t="s">
        <v>82</v>
      </c>
      <c r="W4" s="1" t="s">
        <v>83</v>
      </c>
      <c r="X4" s="1" t="s">
        <v>84</v>
      </c>
      <c r="Y4" s="1" t="s">
        <v>85</v>
      </c>
      <c r="Z4" s="1" t="s">
        <v>86</v>
      </c>
      <c r="AA4" s="1" t="s">
        <v>87</v>
      </c>
      <c r="AB4" s="1" t="s">
        <v>88</v>
      </c>
      <c r="AC4" s="1" t="s">
        <v>89</v>
      </c>
      <c r="AD4" s="1" t="s">
        <v>90</v>
      </c>
      <c r="AE4" s="1" t="s">
        <v>91</v>
      </c>
      <c r="AF4" s="1" t="s">
        <v>92</v>
      </c>
      <c r="AG4" s="1" t="s">
        <v>93</v>
      </c>
      <c r="AH4" s="1" t="s">
        <v>94</v>
      </c>
      <c r="AI4" s="1" t="s">
        <v>95</v>
      </c>
      <c r="AJ4" s="1" t="s">
        <v>96</v>
      </c>
      <c r="AK4" s="1" t="s">
        <v>97</v>
      </c>
      <c r="AL4" s="1" t="s">
        <v>98</v>
      </c>
      <c r="AM4" s="1" t="s">
        <v>99</v>
      </c>
      <c r="AN4" s="1" t="s">
        <v>100</v>
      </c>
      <c r="AO4" s="1" t="s">
        <v>101</v>
      </c>
      <c r="AP4" s="1" t="s">
        <v>102</v>
      </c>
      <c r="AQ4" s="1" t="s">
        <v>103</v>
      </c>
      <c r="AR4" s="1" t="s">
        <v>104</v>
      </c>
      <c r="AS4" s="1" t="s">
        <v>105</v>
      </c>
      <c r="AT4" s="1" t="s">
        <v>106</v>
      </c>
      <c r="AU4" s="1" t="s">
        <v>107</v>
      </c>
      <c r="AV4" s="1" t="s">
        <v>108</v>
      </c>
      <c r="AW4" s="1" t="s">
        <v>109</v>
      </c>
      <c r="AX4" s="1" t="s">
        <v>110</v>
      </c>
      <c r="AY4" s="1" t="s">
        <v>111</v>
      </c>
      <c r="AZ4" s="1" t="s">
        <v>112</v>
      </c>
      <c r="BA4" s="1" t="s">
        <v>113</v>
      </c>
      <c r="BB4" s="1" t="s">
        <v>114</v>
      </c>
      <c r="BC4" s="1" t="s">
        <v>115</v>
      </c>
      <c r="BD4" s="1" t="s">
        <v>116</v>
      </c>
      <c r="BE4" s="1" t="s">
        <v>117</v>
      </c>
      <c r="BF4" s="1" t="s">
        <v>118</v>
      </c>
      <c r="BG4" s="1" t="s">
        <v>119</v>
      </c>
      <c r="BH4" s="1" t="s">
        <v>120</v>
      </c>
      <c r="BI4" s="1" t="s">
        <v>121</v>
      </c>
      <c r="BJ4" s="1" t="s">
        <v>122</v>
      </c>
      <c r="BK4" s="1" t="s">
        <v>123</v>
      </c>
      <c r="BL4" s="1" t="s">
        <v>124</v>
      </c>
      <c r="BM4" s="5" t="s">
        <v>5</v>
      </c>
      <c r="BN4" s="6" t="s">
        <v>5</v>
      </c>
    </row>
    <row r="5" spans="1:66" x14ac:dyDescent="0.25">
      <c r="A5" s="1">
        <v>0</v>
      </c>
      <c r="B5" s="1" t="s">
        <v>5</v>
      </c>
      <c r="C5" s="1" t="s">
        <v>5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2" t="s">
        <v>5</v>
      </c>
      <c r="L5" s="1" t="s">
        <v>5</v>
      </c>
      <c r="M5" s="1" t="s">
        <v>5</v>
      </c>
      <c r="N5" s="1" t="s">
        <v>5</v>
      </c>
      <c r="O5" s="1" t="s">
        <v>5</v>
      </c>
      <c r="P5" s="1" t="s">
        <v>5</v>
      </c>
      <c r="Q5" s="1" t="s">
        <v>5</v>
      </c>
      <c r="R5" s="1" t="s">
        <v>125</v>
      </c>
      <c r="S5" s="1" t="s">
        <v>126</v>
      </c>
      <c r="T5" s="1" t="s">
        <v>82</v>
      </c>
      <c r="U5" s="1" t="s">
        <v>83</v>
      </c>
      <c r="V5" s="1" t="s">
        <v>84</v>
      </c>
      <c r="W5" s="1" t="s">
        <v>85</v>
      </c>
      <c r="X5" s="1" t="s">
        <v>86</v>
      </c>
      <c r="Y5" s="1" t="s">
        <v>87</v>
      </c>
      <c r="Z5" s="1" t="s">
        <v>88</v>
      </c>
      <c r="AA5" s="1" t="s">
        <v>89</v>
      </c>
      <c r="AB5" s="1" t="s">
        <v>90</v>
      </c>
      <c r="AC5" s="1" t="s">
        <v>91</v>
      </c>
      <c r="AD5" s="1" t="s">
        <v>92</v>
      </c>
      <c r="AE5" s="1" t="s">
        <v>93</v>
      </c>
      <c r="AF5" s="1" t="s">
        <v>94</v>
      </c>
      <c r="AG5" s="1" t="s">
        <v>95</v>
      </c>
      <c r="AH5" s="1" t="s">
        <v>96</v>
      </c>
      <c r="AI5" s="1" t="s">
        <v>97</v>
      </c>
      <c r="AJ5" s="1" t="s">
        <v>98</v>
      </c>
      <c r="AK5" s="1" t="s">
        <v>99</v>
      </c>
      <c r="AL5" s="1" t="s">
        <v>100</v>
      </c>
      <c r="AM5" s="1" t="s">
        <v>101</v>
      </c>
      <c r="AN5" s="1" t="s">
        <v>102</v>
      </c>
      <c r="AO5" s="1" t="s">
        <v>103</v>
      </c>
      <c r="AP5" s="1" t="s">
        <v>104</v>
      </c>
      <c r="AQ5" s="1" t="s">
        <v>105</v>
      </c>
      <c r="AR5" s="1" t="s">
        <v>106</v>
      </c>
      <c r="AS5" s="1" t="s">
        <v>108</v>
      </c>
      <c r="AT5" s="1" t="s">
        <v>109</v>
      </c>
      <c r="AU5" s="1" t="s">
        <v>127</v>
      </c>
      <c r="BM5" s="5" t="s">
        <v>5</v>
      </c>
      <c r="BN5" s="6" t="s">
        <v>5</v>
      </c>
    </row>
    <row r="6" spans="1:66" x14ac:dyDescent="0.25">
      <c r="A6" s="1">
        <v>0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2" t="s">
        <v>5</v>
      </c>
      <c r="L6" s="1" t="s">
        <v>5</v>
      </c>
      <c r="M6" s="1" t="s">
        <v>5</v>
      </c>
      <c r="N6" s="1" t="s">
        <v>5</v>
      </c>
      <c r="O6" s="1" t="s">
        <v>5</v>
      </c>
      <c r="P6" s="1" t="s">
        <v>5</v>
      </c>
      <c r="Q6" s="1" t="s">
        <v>5</v>
      </c>
      <c r="R6" s="1" t="s">
        <v>128</v>
      </c>
      <c r="S6" s="1" t="s">
        <v>129</v>
      </c>
      <c r="T6" s="1" t="s">
        <v>130</v>
      </c>
      <c r="U6" s="1" t="s">
        <v>131</v>
      </c>
      <c r="V6" s="1" t="s">
        <v>132</v>
      </c>
      <c r="W6" s="1" t="s">
        <v>133</v>
      </c>
      <c r="X6" s="1" t="s">
        <v>134</v>
      </c>
      <c r="Y6" s="1" t="s">
        <v>135</v>
      </c>
      <c r="Z6" s="1" t="s">
        <v>136</v>
      </c>
      <c r="AA6" s="1" t="s">
        <v>137</v>
      </c>
      <c r="AB6" s="1" t="s">
        <v>138</v>
      </c>
      <c r="AC6" s="1" t="s">
        <v>139</v>
      </c>
      <c r="AD6" s="1" t="s">
        <v>140</v>
      </c>
      <c r="AE6" s="1" t="s">
        <v>141</v>
      </c>
      <c r="AF6" s="1" t="s">
        <v>142</v>
      </c>
      <c r="AG6" s="1" t="s">
        <v>143</v>
      </c>
      <c r="AH6" s="1" t="s">
        <v>144</v>
      </c>
      <c r="AI6" s="1" t="s">
        <v>145</v>
      </c>
      <c r="AJ6" s="1" t="s">
        <v>146</v>
      </c>
      <c r="AK6" s="1" t="s">
        <v>147</v>
      </c>
      <c r="AL6" s="1" t="s">
        <v>148</v>
      </c>
      <c r="AM6" s="1" t="s">
        <v>149</v>
      </c>
      <c r="AN6" s="1" t="s">
        <v>150</v>
      </c>
      <c r="AO6" s="1" t="s">
        <v>151</v>
      </c>
      <c r="AP6" s="1" t="s">
        <v>152</v>
      </c>
      <c r="AQ6" s="1" t="s">
        <v>153</v>
      </c>
      <c r="AR6" s="1" t="s">
        <v>154</v>
      </c>
      <c r="AS6" s="1" t="s">
        <v>155</v>
      </c>
      <c r="AT6" s="1" t="s">
        <v>156</v>
      </c>
      <c r="AU6" s="1" t="s">
        <v>157</v>
      </c>
      <c r="AV6" s="1" t="s">
        <v>158</v>
      </c>
      <c r="AW6" s="1" t="s">
        <v>159</v>
      </c>
      <c r="AX6" s="1" t="s">
        <v>160</v>
      </c>
      <c r="AY6" s="1" t="s">
        <v>161</v>
      </c>
      <c r="AZ6" s="1" t="s">
        <v>162</v>
      </c>
      <c r="BA6" s="1" t="s">
        <v>163</v>
      </c>
      <c r="BB6" s="1" t="s">
        <v>164</v>
      </c>
      <c r="BC6" s="1" t="s">
        <v>164</v>
      </c>
      <c r="BD6" s="1" t="s">
        <v>165</v>
      </c>
      <c r="BE6" s="1" t="s">
        <v>57</v>
      </c>
      <c r="BF6" s="1" t="s">
        <v>58</v>
      </c>
      <c r="BG6" s="1" t="s">
        <v>82</v>
      </c>
      <c r="BH6" s="1" t="s">
        <v>166</v>
      </c>
      <c r="BI6" s="1" t="s">
        <v>167</v>
      </c>
      <c r="BJ6" s="1" t="s">
        <v>168</v>
      </c>
      <c r="BK6" s="1" t="s">
        <v>169</v>
      </c>
      <c r="BM6" s="5" t="s">
        <v>5</v>
      </c>
      <c r="BN6" s="6" t="s">
        <v>5</v>
      </c>
    </row>
    <row r="7" spans="1:66" x14ac:dyDescent="0.25">
      <c r="A7" s="1">
        <v>0</v>
      </c>
      <c r="B7" s="1" t="s">
        <v>5</v>
      </c>
      <c r="C7" s="1" t="s">
        <v>5</v>
      </c>
      <c r="D7" s="1" t="s">
        <v>5</v>
      </c>
      <c r="E7" s="1" t="s">
        <v>5</v>
      </c>
      <c r="F7" s="1" t="s">
        <v>5</v>
      </c>
      <c r="G7" s="1" t="s">
        <v>5</v>
      </c>
      <c r="H7" s="1" t="s">
        <v>5</v>
      </c>
      <c r="I7" s="1" t="s">
        <v>5</v>
      </c>
      <c r="J7" s="1" t="s">
        <v>5</v>
      </c>
      <c r="K7" s="2" t="s">
        <v>5</v>
      </c>
      <c r="L7" s="1" t="s">
        <v>5</v>
      </c>
      <c r="M7" s="1" t="s">
        <v>5</v>
      </c>
      <c r="N7" s="1" t="s">
        <v>5</v>
      </c>
      <c r="O7" s="1" t="s">
        <v>5</v>
      </c>
      <c r="P7" s="1" t="s">
        <v>5</v>
      </c>
      <c r="Q7" s="1" t="s">
        <v>5</v>
      </c>
      <c r="R7" s="1" t="s">
        <v>170</v>
      </c>
      <c r="S7" s="1" t="s">
        <v>171</v>
      </c>
      <c r="T7" s="1" t="s">
        <v>10</v>
      </c>
      <c r="U7" s="1" t="s">
        <v>172</v>
      </c>
      <c r="V7" s="1" t="s">
        <v>173</v>
      </c>
      <c r="W7" s="1" t="s">
        <v>11</v>
      </c>
      <c r="X7" s="1" t="s">
        <v>174</v>
      </c>
      <c r="Y7" s="1" t="s">
        <v>175</v>
      </c>
      <c r="Z7" s="1" t="s">
        <v>12</v>
      </c>
      <c r="AA7" s="1" t="s">
        <v>176</v>
      </c>
      <c r="AB7" s="1" t="s">
        <v>177</v>
      </c>
      <c r="AC7" s="1" t="s">
        <v>13</v>
      </c>
      <c r="AD7" s="1" t="s">
        <v>178</v>
      </c>
      <c r="AE7" s="1" t="s">
        <v>179</v>
      </c>
      <c r="AF7" s="1" t="s">
        <v>14</v>
      </c>
      <c r="AG7" s="1" t="s">
        <v>180</v>
      </c>
      <c r="AH7" s="1" t="s">
        <v>181</v>
      </c>
      <c r="AI7" s="1" t="s">
        <v>15</v>
      </c>
      <c r="AJ7" s="1" t="s">
        <v>182</v>
      </c>
      <c r="AK7" s="1" t="s">
        <v>183</v>
      </c>
      <c r="AL7" s="1" t="s">
        <v>16</v>
      </c>
      <c r="AM7" s="1" t="s">
        <v>184</v>
      </c>
      <c r="AN7" s="1" t="s">
        <v>185</v>
      </c>
      <c r="AO7" s="1" t="s">
        <v>186</v>
      </c>
      <c r="AP7" s="1" t="s">
        <v>187</v>
      </c>
      <c r="AQ7" s="1" t="s">
        <v>188</v>
      </c>
      <c r="AR7" s="1" t="s">
        <v>189</v>
      </c>
      <c r="AS7" s="1" t="s">
        <v>190</v>
      </c>
      <c r="AT7" s="1" t="s">
        <v>191</v>
      </c>
      <c r="AU7" s="1" t="s">
        <v>192</v>
      </c>
      <c r="AV7" s="1" t="s">
        <v>193</v>
      </c>
      <c r="AW7" s="1" t="s">
        <v>194</v>
      </c>
      <c r="AX7" s="1" t="s">
        <v>195</v>
      </c>
      <c r="AY7" s="1" t="s">
        <v>121</v>
      </c>
      <c r="AZ7" s="1" t="s">
        <v>196</v>
      </c>
      <c r="BA7" s="1" t="s">
        <v>123</v>
      </c>
      <c r="BB7" s="1" t="s">
        <v>197</v>
      </c>
      <c r="BC7" s="1" t="s">
        <v>198</v>
      </c>
      <c r="BD7" s="1" t="s">
        <v>199</v>
      </c>
      <c r="BE7" s="1" t="s">
        <v>200</v>
      </c>
      <c r="BF7" s="1" t="s">
        <v>201</v>
      </c>
      <c r="BG7" s="1" t="s">
        <v>202</v>
      </c>
      <c r="BH7" s="1" t="s">
        <v>203</v>
      </c>
      <c r="BI7" s="1" t="s">
        <v>204</v>
      </c>
      <c r="BJ7" s="1" t="s">
        <v>205</v>
      </c>
      <c r="BK7" s="1" t="s">
        <v>206</v>
      </c>
      <c r="BL7" s="1" t="s">
        <v>207</v>
      </c>
      <c r="BM7" s="5" t="s">
        <v>5</v>
      </c>
      <c r="BN7" s="6" t="s">
        <v>5</v>
      </c>
    </row>
    <row r="8" spans="1:66" x14ac:dyDescent="0.25">
      <c r="A8" s="1">
        <v>0</v>
      </c>
      <c r="B8" s="1" t="s">
        <v>5</v>
      </c>
      <c r="C8" s="1" t="s">
        <v>5</v>
      </c>
      <c r="D8" s="1" t="s">
        <v>5</v>
      </c>
      <c r="E8" s="1" t="s">
        <v>5</v>
      </c>
      <c r="F8" s="1" t="s">
        <v>5</v>
      </c>
      <c r="G8" s="1" t="s">
        <v>5</v>
      </c>
      <c r="H8" s="1" t="s">
        <v>5</v>
      </c>
      <c r="I8" s="1" t="s">
        <v>5</v>
      </c>
      <c r="J8" s="1" t="s">
        <v>5</v>
      </c>
      <c r="K8" s="2" t="s">
        <v>5</v>
      </c>
      <c r="L8" s="1" t="s">
        <v>5</v>
      </c>
      <c r="M8" s="1" t="s">
        <v>5</v>
      </c>
      <c r="N8" s="1" t="s">
        <v>5</v>
      </c>
      <c r="O8" s="1" t="s">
        <v>5</v>
      </c>
      <c r="P8" s="1" t="s">
        <v>5</v>
      </c>
      <c r="Q8" s="1" t="s">
        <v>5</v>
      </c>
      <c r="R8" s="1" t="s">
        <v>208</v>
      </c>
      <c r="S8" s="1" t="s">
        <v>209</v>
      </c>
      <c r="T8" s="1" t="s">
        <v>57</v>
      </c>
      <c r="U8" s="1" t="s">
        <v>58</v>
      </c>
      <c r="V8" s="1" t="s">
        <v>82</v>
      </c>
      <c r="W8" s="1" t="s">
        <v>84</v>
      </c>
      <c r="X8" s="1" t="s">
        <v>86</v>
      </c>
      <c r="Y8" s="1" t="s">
        <v>88</v>
      </c>
      <c r="Z8" s="1" t="s">
        <v>90</v>
      </c>
      <c r="AA8" s="1" t="s">
        <v>92</v>
      </c>
      <c r="AB8" s="1" t="s">
        <v>94</v>
      </c>
      <c r="AC8" s="1" t="s">
        <v>96</v>
      </c>
      <c r="AD8" s="1" t="s">
        <v>98</v>
      </c>
      <c r="AE8" s="1" t="s">
        <v>100</v>
      </c>
      <c r="AF8" s="1" t="s">
        <v>102</v>
      </c>
      <c r="AG8" s="1" t="s">
        <v>104</v>
      </c>
      <c r="AH8" s="1" t="s">
        <v>106</v>
      </c>
      <c r="AI8" s="1" t="s">
        <v>109</v>
      </c>
      <c r="AJ8" s="1" t="s">
        <v>127</v>
      </c>
      <c r="AK8" s="1" t="s">
        <v>210</v>
      </c>
      <c r="AL8" s="1" t="s">
        <v>211</v>
      </c>
      <c r="AM8" s="1" t="s">
        <v>212</v>
      </c>
      <c r="AN8" s="1" t="s">
        <v>83</v>
      </c>
      <c r="AO8" s="1" t="s">
        <v>85</v>
      </c>
      <c r="AP8" s="1" t="s">
        <v>213</v>
      </c>
      <c r="AQ8" s="1" t="s">
        <v>214</v>
      </c>
      <c r="AR8" s="1" t="s">
        <v>215</v>
      </c>
      <c r="AS8" s="1" t="s">
        <v>216</v>
      </c>
      <c r="BM8" s="5" t="s">
        <v>5</v>
      </c>
      <c r="BN8" s="6" t="s">
        <v>5</v>
      </c>
    </row>
    <row r="9" spans="1:66" x14ac:dyDescent="0.25">
      <c r="A9" s="1">
        <v>0</v>
      </c>
    </row>
    <row r="10" spans="1:66" x14ac:dyDescent="0.25">
      <c r="A10" s="1">
        <v>0</v>
      </c>
      <c r="B10" s="1" t="s">
        <v>5</v>
      </c>
      <c r="C10" s="1" t="s">
        <v>5</v>
      </c>
      <c r="D10" s="1" t="s">
        <v>5</v>
      </c>
      <c r="E10" s="1" t="s">
        <v>5</v>
      </c>
      <c r="F10" s="1" t="s">
        <v>5</v>
      </c>
      <c r="G10" s="1" t="s">
        <v>5</v>
      </c>
      <c r="H10" s="1" t="s">
        <v>5</v>
      </c>
      <c r="I10" s="1" t="s">
        <v>5</v>
      </c>
      <c r="J10" s="1" t="s">
        <v>5</v>
      </c>
      <c r="K10" s="2" t="s">
        <v>5</v>
      </c>
      <c r="L10" s="1" t="s">
        <v>5</v>
      </c>
      <c r="M10" s="1" t="s">
        <v>5</v>
      </c>
      <c r="N10" s="1" t="s">
        <v>5</v>
      </c>
      <c r="O10" s="1" t="s">
        <v>5</v>
      </c>
      <c r="P10" s="1" t="s">
        <v>5</v>
      </c>
      <c r="Q10" s="1" t="s">
        <v>5</v>
      </c>
      <c r="R10" s="1" t="s">
        <v>217</v>
      </c>
      <c r="S10" s="1" t="s">
        <v>218</v>
      </c>
      <c r="T10" s="1" t="s">
        <v>22</v>
      </c>
      <c r="U10" s="1" t="s">
        <v>219</v>
      </c>
      <c r="V10" s="1" t="s">
        <v>220</v>
      </c>
      <c r="W10" s="1" t="s">
        <v>221</v>
      </c>
      <c r="X10" s="1" t="s">
        <v>222</v>
      </c>
      <c r="Y10" s="1" t="s">
        <v>223</v>
      </c>
      <c r="Z10" s="1" t="s">
        <v>224</v>
      </c>
      <c r="AA10" s="1" t="s">
        <v>225</v>
      </c>
      <c r="AB10" s="1" t="s">
        <v>226</v>
      </c>
      <c r="AC10" s="1" t="s">
        <v>227</v>
      </c>
      <c r="AD10" s="1" t="s">
        <v>228</v>
      </c>
      <c r="AE10" s="1" t="s">
        <v>229</v>
      </c>
      <c r="AF10" s="1" t="s">
        <v>230</v>
      </c>
      <c r="AG10" s="1" t="s">
        <v>231</v>
      </c>
      <c r="AH10" s="1" t="s">
        <v>232</v>
      </c>
      <c r="AI10" s="1" t="s">
        <v>233</v>
      </c>
      <c r="AJ10" s="1" t="s">
        <v>234</v>
      </c>
      <c r="AK10" s="1" t="s">
        <v>235</v>
      </c>
      <c r="AL10" s="1" t="s">
        <v>236</v>
      </c>
      <c r="AM10" s="1" t="s">
        <v>237</v>
      </c>
      <c r="AN10" s="1" t="s">
        <v>238</v>
      </c>
      <c r="AO10" s="1" t="s">
        <v>13</v>
      </c>
      <c r="AP10" s="1" t="s">
        <v>239</v>
      </c>
      <c r="AQ10" s="1" t="s">
        <v>240</v>
      </c>
      <c r="AR10" s="1" t="s">
        <v>241</v>
      </c>
      <c r="AS10" s="1" t="s">
        <v>242</v>
      </c>
      <c r="AT10" s="1" t="s">
        <v>243</v>
      </c>
      <c r="AU10" s="1" t="s">
        <v>244</v>
      </c>
      <c r="BM10" s="5" t="s">
        <v>5</v>
      </c>
      <c r="BN10" s="6" t="s">
        <v>5</v>
      </c>
    </row>
    <row r="11" spans="1:66" x14ac:dyDescent="0.25">
      <c r="A11" s="1">
        <v>0</v>
      </c>
      <c r="B11" s="1" t="s">
        <v>5</v>
      </c>
      <c r="C11" s="1" t="s">
        <v>5</v>
      </c>
      <c r="D11" s="1" t="s">
        <v>5</v>
      </c>
      <c r="E11" s="1" t="s">
        <v>5</v>
      </c>
      <c r="F11" s="1" t="s">
        <v>5</v>
      </c>
      <c r="G11" s="1" t="s">
        <v>5</v>
      </c>
      <c r="H11" s="1" t="s">
        <v>5</v>
      </c>
      <c r="I11" s="1" t="s">
        <v>5</v>
      </c>
      <c r="J11" s="1" t="s">
        <v>5</v>
      </c>
      <c r="K11" s="2" t="s">
        <v>5</v>
      </c>
      <c r="L11" s="1" t="s">
        <v>5</v>
      </c>
      <c r="M11" s="1" t="s">
        <v>5</v>
      </c>
      <c r="N11" s="1" t="s">
        <v>5</v>
      </c>
      <c r="O11" s="1" t="s">
        <v>5</v>
      </c>
      <c r="P11" s="1" t="s">
        <v>5</v>
      </c>
      <c r="Q11" s="1" t="s">
        <v>5</v>
      </c>
      <c r="R11" s="1" t="s">
        <v>245</v>
      </c>
      <c r="S11" s="1" t="s">
        <v>246</v>
      </c>
      <c r="T11" s="1" t="s">
        <v>9</v>
      </c>
      <c r="U11" s="1" t="s">
        <v>247</v>
      </c>
      <c r="V11" s="1" t="s">
        <v>69</v>
      </c>
      <c r="W11" s="1" t="s">
        <v>248</v>
      </c>
      <c r="X11" s="1" t="s">
        <v>10</v>
      </c>
      <c r="Y11" s="1" t="s">
        <v>249</v>
      </c>
      <c r="Z11" s="1" t="s">
        <v>70</v>
      </c>
      <c r="AA11" s="1" t="s">
        <v>250</v>
      </c>
      <c r="AB11" s="1" t="s">
        <v>11</v>
      </c>
      <c r="AC11" s="1" t="s">
        <v>251</v>
      </c>
      <c r="AD11" s="1" t="s">
        <v>71</v>
      </c>
      <c r="AE11" s="1" t="s">
        <v>252</v>
      </c>
      <c r="AF11" s="1" t="s">
        <v>12</v>
      </c>
      <c r="AG11" s="1" t="s">
        <v>253</v>
      </c>
      <c r="AH11" s="1" t="s">
        <v>72</v>
      </c>
      <c r="AI11" s="1" t="s">
        <v>254</v>
      </c>
      <c r="AJ11" s="1" t="s">
        <v>13</v>
      </c>
      <c r="AK11" s="1" t="s">
        <v>255</v>
      </c>
      <c r="AL11" s="1" t="s">
        <v>73</v>
      </c>
      <c r="AM11" s="1" t="s">
        <v>256</v>
      </c>
      <c r="AN11" s="1" t="s">
        <v>14</v>
      </c>
      <c r="AO11" s="1" t="s">
        <v>257</v>
      </c>
      <c r="AP11" s="1" t="s">
        <v>25</v>
      </c>
      <c r="AQ11" s="1" t="s">
        <v>258</v>
      </c>
      <c r="AR11" s="1" t="s">
        <v>15</v>
      </c>
      <c r="AS11" s="1" t="s">
        <v>259</v>
      </c>
      <c r="AT11" s="1" t="s">
        <v>74</v>
      </c>
      <c r="AU11" s="1" t="s">
        <v>260</v>
      </c>
      <c r="AV11" s="1" t="s">
        <v>16</v>
      </c>
      <c r="AW11" s="1" t="s">
        <v>261</v>
      </c>
      <c r="AX11" s="1" t="s">
        <v>110</v>
      </c>
      <c r="AY11" s="1" t="s">
        <v>262</v>
      </c>
      <c r="AZ11" s="1" t="s">
        <v>113</v>
      </c>
      <c r="BA11" s="1" t="s">
        <v>263</v>
      </c>
      <c r="BB11" s="1" t="s">
        <v>116</v>
      </c>
      <c r="BC11" s="1" t="s">
        <v>264</v>
      </c>
      <c r="BD11" s="1" t="s">
        <v>265</v>
      </c>
      <c r="BE11" s="1" t="s">
        <v>266</v>
      </c>
      <c r="BF11" s="1" t="s">
        <v>267</v>
      </c>
      <c r="BG11" s="1" t="s">
        <v>268</v>
      </c>
      <c r="BH11" s="1" t="s">
        <v>261</v>
      </c>
      <c r="BM11" s="5" t="s">
        <v>5</v>
      </c>
      <c r="BN11" s="6" t="s">
        <v>5</v>
      </c>
    </row>
    <row r="12" spans="1:66" x14ac:dyDescent="0.25">
      <c r="A12" s="1">
        <v>0</v>
      </c>
      <c r="B12" s="1" t="s">
        <v>5</v>
      </c>
      <c r="C12" s="1" t="s">
        <v>5</v>
      </c>
      <c r="D12" s="1" t="s">
        <v>5</v>
      </c>
      <c r="E12" s="1" t="s">
        <v>5</v>
      </c>
      <c r="F12" s="1" t="s">
        <v>5</v>
      </c>
      <c r="G12" s="1" t="s">
        <v>5</v>
      </c>
      <c r="H12" s="1" t="s">
        <v>5</v>
      </c>
      <c r="I12" s="1" t="s">
        <v>5</v>
      </c>
      <c r="J12" s="1" t="s">
        <v>5</v>
      </c>
      <c r="K12" s="2" t="s">
        <v>5</v>
      </c>
      <c r="L12" s="1" t="s">
        <v>5</v>
      </c>
      <c r="M12" s="1" t="s">
        <v>5</v>
      </c>
      <c r="N12" s="1" t="s">
        <v>5</v>
      </c>
      <c r="O12" s="1" t="s">
        <v>5</v>
      </c>
      <c r="P12" s="1" t="s">
        <v>5</v>
      </c>
      <c r="Q12" s="1" t="s">
        <v>5</v>
      </c>
      <c r="R12" s="1" t="s">
        <v>269</v>
      </c>
      <c r="S12" s="1" t="s">
        <v>270</v>
      </c>
      <c r="T12" s="1" t="s">
        <v>82</v>
      </c>
      <c r="U12" s="1" t="s">
        <v>86</v>
      </c>
      <c r="V12" s="1" t="s">
        <v>90</v>
      </c>
      <c r="W12" s="1" t="s">
        <v>94</v>
      </c>
      <c r="X12" s="1" t="s">
        <v>98</v>
      </c>
      <c r="Y12" s="1" t="s">
        <v>102</v>
      </c>
      <c r="Z12" s="1" t="s">
        <v>106</v>
      </c>
      <c r="AA12" s="1" t="s">
        <v>127</v>
      </c>
      <c r="AB12" s="1" t="s">
        <v>211</v>
      </c>
      <c r="AC12" s="1" t="s">
        <v>57</v>
      </c>
      <c r="AD12" s="1" t="s">
        <v>271</v>
      </c>
      <c r="AE12" s="1" t="s">
        <v>58</v>
      </c>
      <c r="AF12" s="1" t="s">
        <v>216</v>
      </c>
      <c r="BM12" s="5" t="s">
        <v>5</v>
      </c>
      <c r="BN12" s="6" t="s">
        <v>5</v>
      </c>
    </row>
    <row r="13" spans="1:66" x14ac:dyDescent="0.25">
      <c r="A13" s="1">
        <v>0</v>
      </c>
      <c r="B13" s="1" t="s">
        <v>5</v>
      </c>
      <c r="C13" s="1" t="s">
        <v>5</v>
      </c>
      <c r="D13" s="1" t="s">
        <v>5</v>
      </c>
      <c r="E13" s="1" t="s">
        <v>5</v>
      </c>
      <c r="F13" s="1" t="s">
        <v>5</v>
      </c>
      <c r="G13" s="1" t="s">
        <v>5</v>
      </c>
      <c r="H13" s="1" t="s">
        <v>5</v>
      </c>
      <c r="I13" s="1" t="s">
        <v>5</v>
      </c>
      <c r="J13" s="1" t="s">
        <v>5</v>
      </c>
      <c r="K13" s="2" t="s">
        <v>5</v>
      </c>
      <c r="L13" s="1" t="s">
        <v>5</v>
      </c>
      <c r="M13" s="1" t="s">
        <v>5</v>
      </c>
      <c r="N13" s="1" t="s">
        <v>5</v>
      </c>
      <c r="O13" s="1" t="s">
        <v>5</v>
      </c>
      <c r="P13" s="1" t="s">
        <v>5</v>
      </c>
      <c r="Q13" s="1" t="s">
        <v>5</v>
      </c>
      <c r="R13" s="1" t="s">
        <v>272</v>
      </c>
      <c r="S13" s="1" t="s">
        <v>273</v>
      </c>
      <c r="T13" s="1" t="s">
        <v>274</v>
      </c>
      <c r="BM13" s="5" t="s">
        <v>5</v>
      </c>
      <c r="BN13" s="6" t="s">
        <v>5</v>
      </c>
    </row>
    <row r="14" spans="1:66" s="2" customFormat="1" x14ac:dyDescent="0.25">
      <c r="A14" s="9">
        <v>1</v>
      </c>
      <c r="B14" s="9"/>
      <c r="C14" s="9"/>
      <c r="D14" s="9"/>
      <c r="E14" s="9"/>
      <c r="F14" s="9"/>
      <c r="G14" s="9"/>
      <c r="H14" s="9" t="s">
        <v>275</v>
      </c>
      <c r="I14" s="9" t="s">
        <v>276</v>
      </c>
      <c r="J14" s="9" t="s">
        <v>277</v>
      </c>
      <c r="K14" s="9" t="s">
        <v>278</v>
      </c>
      <c r="L14" s="9" t="s">
        <v>279</v>
      </c>
      <c r="M14" s="9" t="s">
        <v>280</v>
      </c>
      <c r="N14" s="9" t="s">
        <v>281</v>
      </c>
      <c r="O14" s="9" t="s">
        <v>282</v>
      </c>
      <c r="P14" s="9" t="s">
        <v>283</v>
      </c>
      <c r="Q14" s="9" t="s">
        <v>284</v>
      </c>
      <c r="R14" s="9" t="s">
        <v>285</v>
      </c>
      <c r="S14" s="9" t="s">
        <v>285</v>
      </c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10" t="s">
        <v>378</v>
      </c>
      <c r="BN14" s="11" t="s">
        <v>379</v>
      </c>
    </row>
    <row r="15" spans="1:66" s="3" customFormat="1" ht="84.95" customHeight="1" x14ac:dyDescent="0.25">
      <c r="A15" s="3">
        <v>2</v>
      </c>
      <c r="B15" s="3" t="s">
        <v>303</v>
      </c>
      <c r="C15" s="3" t="s">
        <v>304</v>
      </c>
      <c r="H15" s="3" t="s">
        <v>304</v>
      </c>
      <c r="I15" s="3" t="s">
        <v>305</v>
      </c>
      <c r="J15" s="3" t="s">
        <v>306</v>
      </c>
      <c r="K15" s="9" t="s">
        <v>302</v>
      </c>
      <c r="L15" s="3" t="s">
        <v>307</v>
      </c>
      <c r="M15" s="3" t="s">
        <v>308</v>
      </c>
      <c r="N15" s="3" t="s">
        <v>309</v>
      </c>
      <c r="O15" s="3" t="s">
        <v>286</v>
      </c>
      <c r="P15" s="3" t="s">
        <v>289</v>
      </c>
      <c r="Q15" s="3" t="s">
        <v>310</v>
      </c>
      <c r="R15" s="3" t="s">
        <v>245</v>
      </c>
      <c r="S15" s="3" t="s">
        <v>246</v>
      </c>
      <c r="V15" s="3">
        <v>3</v>
      </c>
      <c r="X15" s="3">
        <v>3</v>
      </c>
      <c r="Y15" s="3">
        <v>2</v>
      </c>
      <c r="Z15" s="3">
        <v>1</v>
      </c>
      <c r="AA15" s="3">
        <v>2</v>
      </c>
      <c r="AB15" s="3">
        <v>1</v>
      </c>
      <c r="AC15" s="3">
        <v>2</v>
      </c>
      <c r="AD15" s="3">
        <v>2</v>
      </c>
      <c r="BM15" s="7">
        <f t="shared" ref="BM15:BM31" si="0">SUM(T15:BL15)</f>
        <v>16</v>
      </c>
      <c r="BN15" s="8">
        <f t="shared" ref="BN15:BN31" si="1" xml:space="preserve"> BM15 * SUBSTITUTE(I15,".",",")</f>
        <v>5856</v>
      </c>
    </row>
    <row r="16" spans="1:66" s="3" customFormat="1" ht="84.95" customHeight="1" x14ac:dyDescent="0.25">
      <c r="A16" s="3">
        <v>2</v>
      </c>
      <c r="B16" s="3" t="s">
        <v>303</v>
      </c>
      <c r="C16" s="3" t="s">
        <v>311</v>
      </c>
      <c r="H16" s="3" t="s">
        <v>311</v>
      </c>
      <c r="I16" s="3" t="s">
        <v>312</v>
      </c>
      <c r="J16" s="3" t="s">
        <v>291</v>
      </c>
      <c r="K16" s="9" t="s">
        <v>302</v>
      </c>
      <c r="L16" s="3" t="s">
        <v>313</v>
      </c>
      <c r="M16" s="3" t="s">
        <v>314</v>
      </c>
      <c r="N16" s="3" t="s">
        <v>315</v>
      </c>
      <c r="O16" s="3" t="s">
        <v>286</v>
      </c>
      <c r="P16" s="3" t="s">
        <v>316</v>
      </c>
      <c r="Q16" s="3" t="s">
        <v>317</v>
      </c>
      <c r="R16" s="3" t="s">
        <v>245</v>
      </c>
      <c r="S16" s="3" t="s">
        <v>246</v>
      </c>
      <c r="V16" s="3">
        <v>1</v>
      </c>
      <c r="X16" s="3">
        <v>2</v>
      </c>
      <c r="Y16" s="3">
        <v>1</v>
      </c>
      <c r="Z16" s="3">
        <v>1</v>
      </c>
      <c r="AA16" s="3">
        <v>1</v>
      </c>
      <c r="AB16" s="3">
        <v>1</v>
      </c>
      <c r="AC16" s="3">
        <v>1</v>
      </c>
      <c r="AD16" s="3">
        <v>1</v>
      </c>
      <c r="BM16" s="7">
        <f t="shared" si="0"/>
        <v>9</v>
      </c>
      <c r="BN16" s="8">
        <f t="shared" si="1"/>
        <v>3249</v>
      </c>
    </row>
    <row r="17" spans="1:66" s="3" customFormat="1" ht="84.95" customHeight="1" x14ac:dyDescent="0.25">
      <c r="A17" s="3">
        <v>2</v>
      </c>
      <c r="B17" s="3" t="s">
        <v>303</v>
      </c>
      <c r="C17" s="3" t="s">
        <v>318</v>
      </c>
      <c r="H17" s="3" t="s">
        <v>318</v>
      </c>
      <c r="I17" s="3" t="s">
        <v>305</v>
      </c>
      <c r="J17" s="3" t="s">
        <v>306</v>
      </c>
      <c r="K17" s="9" t="s">
        <v>302</v>
      </c>
      <c r="L17" s="3" t="s">
        <v>307</v>
      </c>
      <c r="M17" s="3" t="s">
        <v>319</v>
      </c>
      <c r="N17" s="3" t="s">
        <v>320</v>
      </c>
      <c r="O17" s="3" t="s">
        <v>286</v>
      </c>
      <c r="P17" s="3" t="s">
        <v>287</v>
      </c>
      <c r="Q17" s="3" t="s">
        <v>321</v>
      </c>
      <c r="R17" s="3" t="s">
        <v>245</v>
      </c>
      <c r="S17" s="3" t="s">
        <v>246</v>
      </c>
      <c r="V17" s="3">
        <v>4</v>
      </c>
      <c r="X17" s="3">
        <v>4</v>
      </c>
      <c r="Y17" s="3">
        <v>2</v>
      </c>
      <c r="Z17" s="3">
        <v>3</v>
      </c>
      <c r="AA17" s="3">
        <v>2</v>
      </c>
      <c r="AB17" s="3">
        <v>3</v>
      </c>
      <c r="AC17" s="3">
        <v>2</v>
      </c>
      <c r="AD17" s="3">
        <v>3</v>
      </c>
      <c r="BM17" s="7">
        <f t="shared" si="0"/>
        <v>23</v>
      </c>
      <c r="BN17" s="8">
        <f t="shared" si="1"/>
        <v>8418</v>
      </c>
    </row>
    <row r="18" spans="1:66" s="3" customFormat="1" ht="84.95" customHeight="1" x14ac:dyDescent="0.25">
      <c r="A18" s="3">
        <v>2</v>
      </c>
      <c r="B18" s="3" t="s">
        <v>303</v>
      </c>
      <c r="C18" s="3" t="s">
        <v>322</v>
      </c>
      <c r="D18" s="4"/>
      <c r="H18" s="3" t="s">
        <v>322</v>
      </c>
      <c r="I18" s="3" t="s">
        <v>323</v>
      </c>
      <c r="J18" s="3" t="s">
        <v>301</v>
      </c>
      <c r="K18" s="9" t="s">
        <v>302</v>
      </c>
      <c r="L18" s="3" t="s">
        <v>313</v>
      </c>
      <c r="M18" s="3" t="s">
        <v>324</v>
      </c>
      <c r="N18" s="3" t="s">
        <v>325</v>
      </c>
      <c r="O18" s="3" t="s">
        <v>286</v>
      </c>
      <c r="P18" s="3" t="s">
        <v>289</v>
      </c>
      <c r="Q18" s="3" t="s">
        <v>293</v>
      </c>
      <c r="R18" s="3" t="s">
        <v>245</v>
      </c>
      <c r="S18" s="3" t="s">
        <v>246</v>
      </c>
      <c r="X18" s="3">
        <v>2</v>
      </c>
      <c r="Y18" s="3">
        <v>1</v>
      </c>
      <c r="Z18" s="3">
        <v>1</v>
      </c>
      <c r="AA18" s="3">
        <v>1</v>
      </c>
      <c r="AB18" s="3">
        <v>1</v>
      </c>
      <c r="AC18" s="3">
        <v>1</v>
      </c>
      <c r="AD18" s="3">
        <v>1</v>
      </c>
      <c r="BM18" s="7">
        <f t="shared" si="0"/>
        <v>8</v>
      </c>
      <c r="BN18" s="8">
        <f t="shared" si="1"/>
        <v>4072</v>
      </c>
    </row>
    <row r="19" spans="1:66" s="3" customFormat="1" ht="84.95" customHeight="1" x14ac:dyDescent="0.25">
      <c r="A19" s="3">
        <v>2</v>
      </c>
      <c r="B19" s="3" t="s">
        <v>303</v>
      </c>
      <c r="C19" s="3" t="s">
        <v>326</v>
      </c>
      <c r="H19" s="3" t="s">
        <v>326</v>
      </c>
      <c r="I19" s="3" t="s">
        <v>327</v>
      </c>
      <c r="J19" s="3" t="s">
        <v>328</v>
      </c>
      <c r="K19" s="9" t="s">
        <v>302</v>
      </c>
      <c r="L19" s="3" t="s">
        <v>313</v>
      </c>
      <c r="M19" s="3" t="s">
        <v>329</v>
      </c>
      <c r="N19" s="3" t="s">
        <v>330</v>
      </c>
      <c r="O19" s="3" t="s">
        <v>286</v>
      </c>
      <c r="P19" s="3" t="s">
        <v>287</v>
      </c>
      <c r="Q19" s="3" t="s">
        <v>331</v>
      </c>
      <c r="R19" s="3" t="s">
        <v>245</v>
      </c>
      <c r="S19" s="3" t="s">
        <v>246</v>
      </c>
      <c r="X19" s="3">
        <v>2</v>
      </c>
      <c r="Y19" s="3">
        <v>1</v>
      </c>
      <c r="Z19" s="3">
        <v>3</v>
      </c>
      <c r="AA19" s="3">
        <v>1</v>
      </c>
      <c r="AB19" s="3">
        <v>2</v>
      </c>
      <c r="BM19" s="7">
        <f t="shared" si="0"/>
        <v>9</v>
      </c>
      <c r="BN19" s="8">
        <f t="shared" si="1"/>
        <v>3456</v>
      </c>
    </row>
    <row r="20" spans="1:66" s="3" customFormat="1" ht="84.95" customHeight="1" x14ac:dyDescent="0.25">
      <c r="A20" s="3">
        <v>2</v>
      </c>
      <c r="B20" s="3" t="s">
        <v>303</v>
      </c>
      <c r="C20" s="3" t="s">
        <v>332</v>
      </c>
      <c r="D20" s="4"/>
      <c r="H20" s="3" t="s">
        <v>332</v>
      </c>
      <c r="I20" s="3" t="s">
        <v>333</v>
      </c>
      <c r="J20" s="3" t="s">
        <v>295</v>
      </c>
      <c r="K20" s="9" t="s">
        <v>302</v>
      </c>
      <c r="L20" s="3" t="s">
        <v>334</v>
      </c>
      <c r="M20" s="3" t="s">
        <v>335</v>
      </c>
      <c r="N20" s="3" t="s">
        <v>336</v>
      </c>
      <c r="O20" s="3" t="s">
        <v>286</v>
      </c>
      <c r="P20" s="3" t="s">
        <v>289</v>
      </c>
      <c r="Q20" s="3" t="s">
        <v>337</v>
      </c>
      <c r="R20" s="3" t="s">
        <v>245</v>
      </c>
      <c r="S20" s="3" t="s">
        <v>246</v>
      </c>
      <c r="V20" s="3">
        <v>2</v>
      </c>
      <c r="W20" s="3">
        <v>2</v>
      </c>
      <c r="X20" s="3">
        <v>2</v>
      </c>
      <c r="Y20" s="3">
        <v>2</v>
      </c>
      <c r="Z20" s="3">
        <v>2</v>
      </c>
      <c r="AA20" s="3">
        <v>2</v>
      </c>
      <c r="AB20" s="3">
        <v>2</v>
      </c>
      <c r="AC20" s="3">
        <v>2</v>
      </c>
      <c r="AD20" s="3">
        <v>2</v>
      </c>
      <c r="BM20" s="7">
        <f t="shared" si="0"/>
        <v>18</v>
      </c>
      <c r="BN20" s="8">
        <f t="shared" si="1"/>
        <v>8262</v>
      </c>
    </row>
    <row r="21" spans="1:66" s="3" customFormat="1" ht="84.95" customHeight="1" x14ac:dyDescent="0.25">
      <c r="A21" s="3">
        <v>2</v>
      </c>
      <c r="B21" s="3" t="s">
        <v>303</v>
      </c>
      <c r="C21" s="3" t="s">
        <v>338</v>
      </c>
      <c r="H21" s="3" t="s">
        <v>338</v>
      </c>
      <c r="I21" s="3" t="s">
        <v>339</v>
      </c>
      <c r="J21" s="3" t="s">
        <v>296</v>
      </c>
      <c r="K21" s="9" t="s">
        <v>302</v>
      </c>
      <c r="L21" s="3" t="s">
        <v>340</v>
      </c>
      <c r="M21" s="3" t="s">
        <v>341</v>
      </c>
      <c r="N21" s="3" t="s">
        <v>342</v>
      </c>
      <c r="O21" s="3" t="s">
        <v>286</v>
      </c>
      <c r="P21" s="3" t="s">
        <v>287</v>
      </c>
      <c r="Q21" s="3" t="s">
        <v>290</v>
      </c>
      <c r="R21" s="3" t="s">
        <v>245</v>
      </c>
      <c r="S21" s="3" t="s">
        <v>246</v>
      </c>
      <c r="V21" s="3">
        <v>5</v>
      </c>
      <c r="W21" s="3">
        <v>5</v>
      </c>
      <c r="X21" s="3">
        <v>5</v>
      </c>
      <c r="Y21" s="3">
        <v>5</v>
      </c>
      <c r="Z21" s="3">
        <v>5</v>
      </c>
      <c r="AA21" s="3">
        <v>5</v>
      </c>
      <c r="AB21" s="3">
        <v>5</v>
      </c>
      <c r="AC21" s="3">
        <v>5</v>
      </c>
      <c r="AD21" s="3">
        <v>5</v>
      </c>
      <c r="BM21" s="7">
        <f t="shared" si="0"/>
        <v>45</v>
      </c>
      <c r="BN21" s="8">
        <f t="shared" si="1"/>
        <v>19755</v>
      </c>
    </row>
    <row r="22" spans="1:66" s="3" customFormat="1" ht="84.95" customHeight="1" x14ac:dyDescent="0.25">
      <c r="A22" s="3">
        <v>2</v>
      </c>
      <c r="B22" s="3" t="s">
        <v>303</v>
      </c>
      <c r="C22" s="3" t="s">
        <v>343</v>
      </c>
      <c r="H22" s="3" t="s">
        <v>343</v>
      </c>
      <c r="I22" s="3" t="s">
        <v>344</v>
      </c>
      <c r="J22" s="3" t="s">
        <v>299</v>
      </c>
      <c r="K22" s="9" t="s">
        <v>302</v>
      </c>
      <c r="L22" s="3" t="s">
        <v>334</v>
      </c>
      <c r="M22" s="3" t="s">
        <v>345</v>
      </c>
      <c r="N22" s="3" t="s">
        <v>346</v>
      </c>
      <c r="O22" s="3" t="s">
        <v>286</v>
      </c>
      <c r="P22" s="3" t="s">
        <v>287</v>
      </c>
      <c r="Q22" s="3" t="s">
        <v>347</v>
      </c>
      <c r="R22" s="3" t="s">
        <v>245</v>
      </c>
      <c r="S22" s="3" t="s">
        <v>246</v>
      </c>
      <c r="W22" s="3">
        <v>10</v>
      </c>
      <c r="Y22" s="3">
        <v>20</v>
      </c>
      <c r="Z22" s="3">
        <v>20</v>
      </c>
      <c r="AA22" s="3">
        <v>20</v>
      </c>
      <c r="AB22" s="3">
        <v>20</v>
      </c>
      <c r="AC22" s="3">
        <v>10</v>
      </c>
      <c r="AD22" s="3">
        <v>5</v>
      </c>
      <c r="BM22" s="7">
        <f t="shared" si="0"/>
        <v>105</v>
      </c>
      <c r="BN22" s="8">
        <f t="shared" si="1"/>
        <v>47565</v>
      </c>
    </row>
    <row r="23" spans="1:66" s="3" customFormat="1" ht="84.95" customHeight="1" x14ac:dyDescent="0.25">
      <c r="A23" s="3">
        <v>2</v>
      </c>
      <c r="B23" s="3" t="s">
        <v>348</v>
      </c>
      <c r="C23" s="3" t="s">
        <v>349</v>
      </c>
      <c r="H23" s="3" t="s">
        <v>349</v>
      </c>
      <c r="I23" s="3" t="s">
        <v>305</v>
      </c>
      <c r="J23" s="3" t="s">
        <v>306</v>
      </c>
      <c r="K23" s="9" t="s">
        <v>302</v>
      </c>
      <c r="L23" s="3" t="s">
        <v>288</v>
      </c>
      <c r="M23" s="3" t="s">
        <v>350</v>
      </c>
      <c r="N23" s="3" t="s">
        <v>294</v>
      </c>
      <c r="O23" s="3" t="s">
        <v>292</v>
      </c>
      <c r="P23" s="3" t="s">
        <v>289</v>
      </c>
      <c r="Q23" s="3" t="s">
        <v>310</v>
      </c>
      <c r="R23" s="3" t="s">
        <v>125</v>
      </c>
      <c r="S23" s="3" t="s">
        <v>126</v>
      </c>
      <c r="AI23" s="3">
        <v>1</v>
      </c>
      <c r="AJ23" s="3">
        <v>2</v>
      </c>
      <c r="BM23" s="7">
        <f t="shared" si="0"/>
        <v>3</v>
      </c>
      <c r="BN23" s="8">
        <f t="shared" si="1"/>
        <v>1098</v>
      </c>
    </row>
    <row r="24" spans="1:66" s="3" customFormat="1" ht="84.95" customHeight="1" x14ac:dyDescent="0.25">
      <c r="A24" s="3">
        <v>2</v>
      </c>
      <c r="B24" s="3" t="s">
        <v>348</v>
      </c>
      <c r="C24" s="3" t="s">
        <v>351</v>
      </c>
      <c r="D24" s="4"/>
      <c r="H24" s="3" t="s">
        <v>351</v>
      </c>
      <c r="I24" s="3" t="s">
        <v>305</v>
      </c>
      <c r="J24" s="3" t="s">
        <v>306</v>
      </c>
      <c r="K24" s="9" t="s">
        <v>302</v>
      </c>
      <c r="L24" s="3" t="s">
        <v>313</v>
      </c>
      <c r="M24" s="3" t="s">
        <v>352</v>
      </c>
      <c r="N24" s="3" t="s">
        <v>320</v>
      </c>
      <c r="O24" s="3" t="s">
        <v>292</v>
      </c>
      <c r="P24" s="3" t="s">
        <v>289</v>
      </c>
      <c r="Q24" s="3" t="s">
        <v>293</v>
      </c>
      <c r="R24" s="3" t="s">
        <v>125</v>
      </c>
      <c r="S24" s="3" t="s">
        <v>126</v>
      </c>
      <c r="AH24" s="3">
        <v>2</v>
      </c>
      <c r="AI24" s="3">
        <v>2</v>
      </c>
      <c r="AJ24" s="3">
        <v>2</v>
      </c>
      <c r="BM24" s="7">
        <f t="shared" si="0"/>
        <v>6</v>
      </c>
      <c r="BN24" s="8">
        <f t="shared" si="1"/>
        <v>2196</v>
      </c>
    </row>
    <row r="25" spans="1:66" s="3" customFormat="1" ht="84.95" customHeight="1" x14ac:dyDescent="0.25">
      <c r="A25" s="3">
        <v>2</v>
      </c>
      <c r="B25" s="3" t="s">
        <v>348</v>
      </c>
      <c r="C25" s="3" t="s">
        <v>353</v>
      </c>
      <c r="H25" s="3" t="s">
        <v>353</v>
      </c>
      <c r="I25" s="3" t="s">
        <v>344</v>
      </c>
      <c r="J25" s="3" t="s">
        <v>299</v>
      </c>
      <c r="K25" s="9" t="s">
        <v>302</v>
      </c>
      <c r="L25" s="3" t="s">
        <v>313</v>
      </c>
      <c r="M25" s="3" t="s">
        <v>354</v>
      </c>
      <c r="N25" s="3" t="s">
        <v>355</v>
      </c>
      <c r="O25" s="3" t="s">
        <v>292</v>
      </c>
      <c r="P25" s="3" t="s">
        <v>287</v>
      </c>
      <c r="Q25" s="3" t="s">
        <v>356</v>
      </c>
      <c r="R25" s="3" t="s">
        <v>125</v>
      </c>
      <c r="S25" s="3" t="s">
        <v>126</v>
      </c>
      <c r="Z25" s="3">
        <v>1</v>
      </c>
      <c r="AB25" s="3">
        <v>2</v>
      </c>
      <c r="AC25" s="3">
        <v>1</v>
      </c>
      <c r="AD25" s="3">
        <v>1</v>
      </c>
      <c r="AE25" s="3">
        <v>1</v>
      </c>
      <c r="AF25" s="3">
        <v>1</v>
      </c>
      <c r="AG25" s="3">
        <v>1</v>
      </c>
      <c r="AH25" s="3">
        <v>1</v>
      </c>
      <c r="AI25" s="3">
        <v>1</v>
      </c>
      <c r="AJ25" s="3">
        <v>1</v>
      </c>
      <c r="BM25" s="7">
        <f t="shared" si="0"/>
        <v>11</v>
      </c>
      <c r="BN25" s="8">
        <f t="shared" si="1"/>
        <v>4983</v>
      </c>
    </row>
    <row r="26" spans="1:66" s="3" customFormat="1" ht="84.95" customHeight="1" x14ac:dyDescent="0.25">
      <c r="A26" s="3">
        <v>2</v>
      </c>
      <c r="B26" s="3" t="s">
        <v>348</v>
      </c>
      <c r="C26" s="3" t="s">
        <v>357</v>
      </c>
      <c r="H26" s="3" t="s">
        <v>357</v>
      </c>
      <c r="I26" s="3" t="s">
        <v>358</v>
      </c>
      <c r="J26" s="3" t="s">
        <v>359</v>
      </c>
      <c r="K26" s="9" t="s">
        <v>302</v>
      </c>
      <c r="L26" s="3" t="s">
        <v>334</v>
      </c>
      <c r="M26" s="3" t="s">
        <v>360</v>
      </c>
      <c r="N26" s="3" t="s">
        <v>361</v>
      </c>
      <c r="O26" s="3" t="s">
        <v>292</v>
      </c>
      <c r="P26" s="3" t="s">
        <v>287</v>
      </c>
      <c r="Q26" s="3" t="s">
        <v>297</v>
      </c>
      <c r="R26" s="3" t="s">
        <v>125</v>
      </c>
      <c r="S26" s="3" t="s">
        <v>126</v>
      </c>
      <c r="Z26" s="3">
        <v>1</v>
      </c>
      <c r="AB26" s="3">
        <v>3</v>
      </c>
      <c r="AC26" s="3">
        <v>1</v>
      </c>
      <c r="AD26" s="3">
        <v>2</v>
      </c>
      <c r="AE26" s="3">
        <v>1</v>
      </c>
      <c r="AF26" s="3">
        <v>1</v>
      </c>
      <c r="AH26" s="3">
        <v>2</v>
      </c>
      <c r="AI26" s="3">
        <v>1</v>
      </c>
      <c r="AJ26" s="3">
        <v>1</v>
      </c>
      <c r="BM26" s="7">
        <f t="shared" si="0"/>
        <v>13</v>
      </c>
      <c r="BN26" s="8">
        <f t="shared" si="1"/>
        <v>5122</v>
      </c>
    </row>
    <row r="27" spans="1:66" s="3" customFormat="1" ht="84.95" customHeight="1" x14ac:dyDescent="0.25">
      <c r="A27" s="3">
        <v>2</v>
      </c>
      <c r="B27" s="3" t="s">
        <v>348</v>
      </c>
      <c r="C27" s="3" t="s">
        <v>362</v>
      </c>
      <c r="H27" s="3" t="s">
        <v>362</v>
      </c>
      <c r="I27" s="3" t="s">
        <v>305</v>
      </c>
      <c r="J27" s="3" t="s">
        <v>306</v>
      </c>
      <c r="K27" s="9" t="s">
        <v>302</v>
      </c>
      <c r="L27" s="3" t="s">
        <v>313</v>
      </c>
      <c r="M27" s="3" t="s">
        <v>363</v>
      </c>
      <c r="N27" s="3" t="s">
        <v>364</v>
      </c>
      <c r="O27" s="3" t="s">
        <v>292</v>
      </c>
      <c r="P27" s="3" t="s">
        <v>287</v>
      </c>
      <c r="Q27" s="3" t="s">
        <v>365</v>
      </c>
      <c r="R27" s="3" t="s">
        <v>125</v>
      </c>
      <c r="S27" s="3" t="s">
        <v>126</v>
      </c>
      <c r="AH27" s="3">
        <v>1</v>
      </c>
      <c r="AI27" s="3">
        <v>1</v>
      </c>
      <c r="AJ27" s="3">
        <v>1</v>
      </c>
      <c r="BM27" s="7">
        <f t="shared" si="0"/>
        <v>3</v>
      </c>
      <c r="BN27" s="8">
        <f t="shared" si="1"/>
        <v>1098</v>
      </c>
    </row>
    <row r="28" spans="1:66" s="3" customFormat="1" ht="84.95" customHeight="1" x14ac:dyDescent="0.25">
      <c r="A28" s="3">
        <v>2</v>
      </c>
      <c r="B28" s="3" t="s">
        <v>348</v>
      </c>
      <c r="C28" s="3" t="s">
        <v>366</v>
      </c>
      <c r="D28" s="4"/>
      <c r="H28" s="3" t="s">
        <v>366</v>
      </c>
      <c r="I28" s="3" t="s">
        <v>327</v>
      </c>
      <c r="J28" s="3" t="s">
        <v>296</v>
      </c>
      <c r="K28" s="9" t="s">
        <v>302</v>
      </c>
      <c r="L28" s="3" t="s">
        <v>313</v>
      </c>
      <c r="M28" s="3" t="s">
        <v>367</v>
      </c>
      <c r="N28" s="3" t="s">
        <v>361</v>
      </c>
      <c r="O28" s="3" t="s">
        <v>292</v>
      </c>
      <c r="P28" s="3" t="s">
        <v>289</v>
      </c>
      <c r="Q28" s="3" t="s">
        <v>293</v>
      </c>
      <c r="R28" s="3" t="s">
        <v>125</v>
      </c>
      <c r="S28" s="3" t="s">
        <v>126</v>
      </c>
      <c r="Z28" s="3">
        <v>2</v>
      </c>
      <c r="AA28" s="3">
        <v>1</v>
      </c>
      <c r="AB28" s="3">
        <v>2</v>
      </c>
      <c r="AC28" s="3">
        <v>1</v>
      </c>
      <c r="AD28" s="3">
        <v>2</v>
      </c>
      <c r="AE28" s="3">
        <v>1</v>
      </c>
      <c r="AF28" s="3">
        <v>2</v>
      </c>
      <c r="AG28" s="3">
        <v>1</v>
      </c>
      <c r="AH28" s="3">
        <v>2</v>
      </c>
      <c r="AI28" s="3">
        <v>1</v>
      </c>
      <c r="AJ28" s="3">
        <v>1</v>
      </c>
      <c r="BM28" s="7">
        <f t="shared" si="0"/>
        <v>16</v>
      </c>
      <c r="BN28" s="8">
        <f t="shared" si="1"/>
        <v>6144</v>
      </c>
    </row>
    <row r="29" spans="1:66" s="3" customFormat="1" ht="84.95" customHeight="1" x14ac:dyDescent="0.25">
      <c r="A29" s="3">
        <v>2</v>
      </c>
      <c r="B29" s="3" t="s">
        <v>348</v>
      </c>
      <c r="C29" s="3" t="s">
        <v>368</v>
      </c>
      <c r="H29" s="3" t="s">
        <v>368</v>
      </c>
      <c r="I29" s="3" t="s">
        <v>339</v>
      </c>
      <c r="J29" s="3" t="s">
        <v>296</v>
      </c>
      <c r="K29" s="9" t="s">
        <v>302</v>
      </c>
      <c r="L29" s="3" t="s">
        <v>340</v>
      </c>
      <c r="M29" s="3" t="s">
        <v>369</v>
      </c>
      <c r="N29" s="3" t="s">
        <v>370</v>
      </c>
      <c r="O29" s="3" t="s">
        <v>292</v>
      </c>
      <c r="P29" s="3" t="s">
        <v>287</v>
      </c>
      <c r="Q29" s="3" t="s">
        <v>371</v>
      </c>
      <c r="R29" s="3" t="s">
        <v>125</v>
      </c>
      <c r="S29" s="3" t="s">
        <v>126</v>
      </c>
      <c r="Z29" s="3">
        <v>2</v>
      </c>
      <c r="AA29" s="3">
        <v>1</v>
      </c>
      <c r="AB29" s="3">
        <v>2</v>
      </c>
      <c r="AC29" s="3">
        <v>1</v>
      </c>
      <c r="AD29" s="3">
        <v>2</v>
      </c>
      <c r="AE29" s="3">
        <v>1</v>
      </c>
      <c r="AF29" s="3">
        <v>2</v>
      </c>
      <c r="AG29" s="3">
        <v>1</v>
      </c>
      <c r="AH29" s="3">
        <v>2</v>
      </c>
      <c r="AI29" s="3">
        <v>1</v>
      </c>
      <c r="AJ29" s="3">
        <v>1</v>
      </c>
      <c r="BM29" s="7">
        <f t="shared" si="0"/>
        <v>16</v>
      </c>
      <c r="BN29" s="8">
        <f t="shared" si="1"/>
        <v>7024</v>
      </c>
    </row>
    <row r="30" spans="1:66" s="3" customFormat="1" ht="84.95" customHeight="1" x14ac:dyDescent="0.25">
      <c r="A30" s="3">
        <v>2</v>
      </c>
      <c r="B30" s="3" t="s">
        <v>348</v>
      </c>
      <c r="C30" s="3" t="s">
        <v>372</v>
      </c>
      <c r="H30" s="3" t="s">
        <v>372</v>
      </c>
      <c r="I30" s="3" t="s">
        <v>339</v>
      </c>
      <c r="J30" s="3" t="s">
        <v>296</v>
      </c>
      <c r="K30" s="9" t="s">
        <v>302</v>
      </c>
      <c r="L30" s="3" t="s">
        <v>373</v>
      </c>
      <c r="M30" s="3" t="s">
        <v>374</v>
      </c>
      <c r="N30" s="3" t="s">
        <v>300</v>
      </c>
      <c r="O30" s="3" t="s">
        <v>292</v>
      </c>
      <c r="P30" s="3" t="s">
        <v>287</v>
      </c>
      <c r="Q30" s="3" t="s">
        <v>371</v>
      </c>
      <c r="R30" s="3" t="s">
        <v>125</v>
      </c>
      <c r="S30" s="3" t="s">
        <v>126</v>
      </c>
      <c r="Z30" s="3">
        <v>2</v>
      </c>
      <c r="AA30" s="3">
        <v>1</v>
      </c>
      <c r="AB30" s="3">
        <v>2</v>
      </c>
      <c r="AC30" s="3">
        <v>1</v>
      </c>
      <c r="AD30" s="3">
        <v>1</v>
      </c>
      <c r="AE30" s="3">
        <v>1</v>
      </c>
      <c r="AF30" s="3">
        <v>2</v>
      </c>
      <c r="AG30" s="3">
        <v>1</v>
      </c>
      <c r="AH30" s="3">
        <v>2</v>
      </c>
      <c r="AI30" s="3">
        <v>1</v>
      </c>
      <c r="AJ30" s="3">
        <v>1</v>
      </c>
      <c r="BM30" s="7">
        <f t="shared" si="0"/>
        <v>15</v>
      </c>
      <c r="BN30" s="8">
        <f t="shared" si="1"/>
        <v>6585</v>
      </c>
    </row>
    <row r="31" spans="1:66" s="3" customFormat="1" ht="84.95" customHeight="1" x14ac:dyDescent="0.25">
      <c r="A31" s="3">
        <v>2</v>
      </c>
      <c r="B31" s="3" t="s">
        <v>348</v>
      </c>
      <c r="C31" s="3" t="s">
        <v>375</v>
      </c>
      <c r="H31" s="3" t="s">
        <v>375</v>
      </c>
      <c r="I31" s="3" t="s">
        <v>333</v>
      </c>
      <c r="J31" s="3" t="s">
        <v>295</v>
      </c>
      <c r="K31" s="9" t="s">
        <v>302</v>
      </c>
      <c r="L31" s="3" t="s">
        <v>376</v>
      </c>
      <c r="M31" s="3" t="s">
        <v>377</v>
      </c>
      <c r="N31" s="3" t="s">
        <v>294</v>
      </c>
      <c r="O31" s="3" t="s">
        <v>292</v>
      </c>
      <c r="P31" s="3" t="s">
        <v>287</v>
      </c>
      <c r="Q31" s="3" t="s">
        <v>298</v>
      </c>
      <c r="R31" s="3" t="s">
        <v>125</v>
      </c>
      <c r="S31" s="3" t="s">
        <v>126</v>
      </c>
      <c r="Z31" s="3">
        <v>1</v>
      </c>
      <c r="AA31" s="3">
        <v>1</v>
      </c>
      <c r="AB31" s="3">
        <v>1</v>
      </c>
      <c r="AC31" s="3">
        <v>1</v>
      </c>
      <c r="AD31" s="3">
        <v>1</v>
      </c>
      <c r="AE31" s="3">
        <v>1</v>
      </c>
      <c r="AF31" s="3">
        <v>1</v>
      </c>
      <c r="AG31" s="3">
        <v>1</v>
      </c>
      <c r="AH31" s="3">
        <v>1</v>
      </c>
      <c r="AI31" s="3">
        <v>1</v>
      </c>
      <c r="AJ31" s="3">
        <v>1</v>
      </c>
      <c r="BM31" s="7">
        <f t="shared" si="0"/>
        <v>11</v>
      </c>
      <c r="BN31" s="8">
        <f t="shared" si="1"/>
        <v>5049</v>
      </c>
    </row>
    <row r="33" spans="53:66" x14ac:dyDescent="0.25"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5">
        <f>SUM(BM15:BM32)</f>
        <v>327</v>
      </c>
      <c r="BN33" s="6">
        <f>SUM(BN15:BN32)</f>
        <v>139932</v>
      </c>
    </row>
  </sheetData>
  <autoFilter ref="A14:BN31"/>
  <dataConsolidate/>
  <phoneticPr fontId="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Parametri</vt:lpstr>
      <vt:lpstr>GUCCI SNEAKERS M+W AVAILAB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Dators</cp:lastModifiedBy>
  <dcterms:created xsi:type="dcterms:W3CDTF">2017-11-12T18:13:16Z</dcterms:created>
  <dcterms:modified xsi:type="dcterms:W3CDTF">2026-10-23T09:45:33Z</dcterms:modified>
</cp:coreProperties>
</file>